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23416\Desktop\"/>
    </mc:Choice>
  </mc:AlternateContent>
  <xr:revisionPtr revIDLastSave="0" documentId="13_ncr:1_{7BB35EF4-1E4E-4E39-854B-FE2E1E0DA2DD}" xr6:coauthVersionLast="47" xr6:coauthVersionMax="47" xr10:uidLastSave="{00000000-0000-0000-0000-000000000000}"/>
  <bookViews>
    <workbookView xWindow="-14220" yWindow="-16380" windowWidth="29040" windowHeight="15840" xr2:uid="{99674EFC-76A6-4FF1-B49E-1D03D537D0B9}"/>
  </bookViews>
  <sheets>
    <sheet name="Segment 8 Layout" sheetId="1" r:id="rId1"/>
    <sheet name="Segment 9 Layout" sheetId="2" r:id="rId2"/>
  </sheets>
  <definedNames>
    <definedName name="linetxt">'Segment 8 Layout'!$B$3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2" l="1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tc={9B5EBE48-BBB1-49E2-8860-B04D78382595}</author>
    <author>tc={C67B8A93-71CC-483A-A6CE-DC5E940CB0CC}</author>
    <author>tc={93CC98C8-418C-4E22-9382-B565F2F4CE37}</author>
    <author>tc={41CDFB69-4A75-41E0-866D-E7F3007B5081}</author>
    <author>tc={C84FEAD4-D296-4001-8B71-B89CB3D02D2E}</author>
    <author>tc={05DA9BC1-C7E4-4C3B-BB00-8D9DF2089CBC}</author>
    <author>tc={409046C4-AB48-4FD0-86A7-908D1F265B31}</author>
    <author>tc={3551789C-A5CA-4888-B728-CAF634B89A92}</author>
    <author>tc={7EFFE614-ADC4-42B7-8856-F034352F683E}</author>
    <author>tc={7A1D56F2-A8FD-4642-89F0-19FEB68AB3BD}</author>
    <author>tc={E935123A-9BEB-40BB-B775-E110CC497278}</author>
    <author>tc={74B8F618-0E65-447D-AC8F-1190A8FEAD9A}</author>
    <author>tc={481A6084-4861-4CA9-80D2-0263D1599B7D}</author>
    <author>tc={64713B3A-27D1-471F-9470-16D8887D61C3}</author>
    <author>tc={7D640854-E1A1-4C08-9FA7-A040D99AB039}</author>
    <author>tc={68869157-285E-4BC7-BEF1-A1961D4A372F}</author>
    <author>tc={2A3D933B-A0DF-4B22-A82A-797E43332909}</author>
    <author>tc={E1297DF3-3476-446C-B822-3308DCA7782C}</author>
    <author>tc={C7F777A3-AECE-4C12-8865-8429FC6B4FD8}</author>
    <author>tc={FBA4F19C-A7CF-457D-AA9E-F5528226A663}</author>
    <author>tc={7192FE3A-8045-42A2-A61A-2B7C0CCE3145}</author>
    <author>tc={65F5B658-8AB7-4E87-8E77-0665F07CB253}</author>
    <author>tc={E0043A6E-4164-44BC-ACAD-A1EADBF15559}</author>
    <author>tc={9BD693A3-FF45-4B77-8C91-87067045D982}</author>
    <author>tc={1B4D9B13-9995-4012-9260-B5ED5EC39C17}</author>
    <author>tc={7307D2B3-6FD3-4A27-9C5F-EB2C5F49843D}</author>
    <author>tc={2F86D925-70FA-4A2E-B022-A834B8FD05AE}</author>
    <author>tc={F79288E6-449D-4A64-A262-3BA883FDA982}</author>
    <author>tc={2B149703-A436-4C06-82B7-84782F55DAF1}</author>
    <author>tc={D3EDC714-D8A8-434D-8CD7-AE9BBEDD5715}</author>
  </authors>
  <commentList>
    <comment ref="AA4" authorId="0" shapeId="0" xr:uid="{9B5EBE48-BBB1-49E2-8860-B04D78382595}">
      <text>
        <t>[Threaded comment]
Your version of Excel allows you to read this threaded comment; however, any edits to it will get removed if the file is opened in a newer version of Excel. Learn more: https://go.microsoft.com/fwlink/?linkid=870924
Comment:
    Alpha/numeric and can have hyphens.</t>
      </text>
    </comment>
    <comment ref="AM4" authorId="1" shapeId="0" xr:uid="{C67B8A93-71CC-483A-A6CE-DC5E940CB0CC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incident occurred
only numberic no dashes or slashes</t>
      </text>
    </comment>
    <comment ref="AU4" authorId="2" shapeId="0" xr:uid="{93CC98C8-418C-4E22-9382-B565F2F4CE37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of victims involved
3 digits in length</t>
      </text>
    </comment>
    <comment ref="AX4" authorId="3" shapeId="0" xr:uid="{41CDFB69-4A75-41E0-866D-E7F3007B5081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of Offenders involved
2 digits in length</t>
      </text>
    </comment>
    <comment ref="A10" authorId="4" shapeId="0" xr:uid="{C84FEAD4-D296-4001-8B71-B89CB3D02D2E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have multiple PC offenses   within Victim-Offender pairing.  Valid entries:
01 = Cont. Sex Abuse of Child
02 = Indecency w Child by Contact
03 = Indecency w Child by Exposure
04 = Sexual Assault
05 = Aggravated Sexual Assault
06 = Sexual Performance by a Child
07 = Indecent Assault – Gr A (11D)
08 = Indecent Assault – Gr B (90C)
09 = Sex Asslt Donor w/o Consent</t>
      </text>
    </comment>
    <comment ref="U10" authorId="5" shapeId="0" xr:uid="{05DA9BC1-C7E4-4C3B-BB00-8D9DF2089CBC}">
      <text>
        <t>[Threaded comment]
Your version of Excel allows you to read this threaded comment; however, any edits to it will get removed if the file is opened in a newer version of Excel. Learn more: https://go.microsoft.com/fwlink/?linkid=870924
Comment:
    If no arrest, leave BLANK</t>
      </text>
    </comment>
    <comment ref="AG10" authorId="6" shapeId="0" xr:uid="{409046C4-AB48-4FD0-86A7-908D1F265B31}">
      <text>
        <t>[Threaded comment]
Your version of Excel allows you to read this threaded comment; however, any edits to it will get removed if the file is opened in a newer version of Excel. Learn more: https://go.microsoft.com/fwlink/?linkid=870924
Comment:
    If no arrest, leave BLANK</t>
      </text>
    </comment>
    <comment ref="AS10" authorId="7" shapeId="0" xr:uid="{3551789C-A5CA-4888-B728-CAF634B89A92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Relationship codes:
SE = Spouse
CS = Common-Law Spouse
PA = Parent
SB = Sibling (Brother or Sister)
CH = Child
GP = Grandparent
GC = Grandchild
IL = In-Law
SP = Stepparent
SC = Stephcild
SS = Stepsibling
OF = Other Family Member
XR = Ex-Relationship (Ex-Boyfriend/Ex-Girlfriend)
FR = Friend
AQ = Acquaintance
NE = Neighbor
BE = Babysittee
BG = Boyfriend/Girlfriend
CF = Child of Boyfriend/Girlfriend
XD = Ex=spouse
ER = Employer
EE = Employee
OK = Otherwise Known
ST = Stranger
RU = Relationship Unknown</t>
      </text>
    </comment>
    <comment ref="AU10" authorId="8" shapeId="0" xr:uid="{7EFFE614-ADC4-42B7-8856-F034352F683E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optional Automatic Weapon Indicator is valid only with the following Weapon Types:
11 = Firearm (Unspecified)
12 = Handgun
13 = Rifle
14 = Shotgun
15 = Other Firearm</t>
      </text>
    </comment>
    <comment ref="BD10" authorId="9" shapeId="0" xr:uid="{7A1D56F2-A8FD-4642-89F0-19FEB68AB3BD}">
      <text>
        <t>[Threaded comment]
Your version of Excel allows you to read this threaded comment; however, any edits to it will get removed if the file is opened in a newer version of Excel. Learn more: https://go.microsoft.com/fwlink/?linkid=870924
Comment:
    Up to 5 unique injury types can be reported. Valid entries:
N  = None (Mutually exclusive)
M = Apparent Minor Injury
B = Apparent Broken Bones
I = Possible Internal Injury
L = Severe Laceration
O = Other Major Injury
T = Loss of Teeth
U = Unconsciousness</t>
      </text>
    </comment>
    <comment ref="AI11" authorId="10" shapeId="0" xr:uid="{E935123A-9BEB-40BB-B775-E110CC497278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Entries:
00 = Unknown
NN = Under 24 Hours
NB = 1-6 Days Old
BB = 7-364 Days Old
01-98 = Years Old
99 = Over 98 Years Old</t>
      </text>
    </comment>
    <comment ref="AK11" authorId="11" shapeId="0" xr:uid="{74B8F618-0E65-447D-AC8F-1190A8FEAD9A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entries:
U = Unknown
M = Male
F = Female</t>
      </text>
    </comment>
    <comment ref="AL11" authorId="12" shapeId="0" xr:uid="{481A6084-4861-4CA9-80D2-0263D1599B7D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entries:
U = Unknown
W = White
B = Black/African American
I = American Indian/Alaskan Native
A = Asian
P = Native American/Other Pacific Islander</t>
      </text>
    </comment>
    <comment ref="AM11" authorId="13" shapeId="0" xr:uid="{64713B3A-27D1-471F-9470-16D8887D61C3}">
      <text>
        <t>[Threaded comment]
Your version of Excel allows you to read this threaded comment; however, any edits to it will get removed if the file is opened in a newer version of Excel. Learn more: https://go.microsoft.com/fwlink/?linkid=870924
Comment:
    Optional and can be BLANK.  Ethnicity must be one of the following valid entries if reported:
U = Unknown
H = Hispanic or Latino
N = Non Hispanic or Latino</t>
      </text>
    </comment>
    <comment ref="AN11" authorId="14" shapeId="0" xr:uid="{7D640854-E1A1-4C08-9FA7-A040D99AB039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entries:
00 = Unknown
01-98 = Years Old
99 = Over 98 Years Old</t>
      </text>
    </comment>
    <comment ref="AP11" authorId="15" shapeId="0" xr:uid="{68869157-285E-4BC7-BEF1-A1961D4A372F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entries:
U = Unknown
M = Male
F = Female</t>
      </text>
    </comment>
    <comment ref="AQ11" authorId="16" shapeId="0" xr:uid="{2A3D933B-A0DF-4B22-A82A-797E43332909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entries:
U = Unknown
W = White
B = Black/African American
I = American Indian/Alaskan Native
A = Asian
P = Native American/Other Pacific Islander</t>
      </text>
    </comment>
    <comment ref="AR11" authorId="17" shapeId="0" xr:uid="{E1297DF3-3476-446C-B822-3308DCA7782C}">
      <text>
        <t>[Threaded comment]
Your version of Excel allows you to read this threaded comment; however, any edits to it will get removed if the file is opened in a newer version of Excel. Learn more: https://go.microsoft.com/fwlink/?linkid=870924
Comment:
    Optional and can be BLANK.  Ethnicity must be one of the following valid entries if reported:
U = Unknown
H = Hispanic or Latino
N = Non Hispanic or Latino</t>
      </text>
    </comment>
    <comment ref="AU11" authorId="18" shapeId="0" xr:uid="{C7F777A3-AECE-4C12-8865-8429FC6B4FD8}">
      <text>
        <t>[Threaded comment]
Your version of Excel allows you to read this threaded comment; however, any edits to it will get removed if the file is opened in a newer version of Excel. Learn more: https://go.microsoft.com/fwlink/?linkid=870924
Comment:
    NIBRS Weapon Codes
11 = Firearm (Unspecified)
12 = Handgun
13 = Rifle
14 = Shotgun
15 = Other Firearm
20 = Knife/Cutting Instrument
30 = Blunt Object
35 = Motor Vehicle/Vessel
40 = Personal Weapons
50 = Poison
60 = Explosives
65 = Fire/Incendiary Device
70 = Drugs/Narcotics/Sleeping Pills
85 = Asphyxiation
90 = Other
95 = Unknown
99 = None (Mutually Exclusive)</t>
      </text>
    </comment>
    <comment ref="AW11" authorId="19" shapeId="0" xr:uid="{FBA4F19C-A7CF-457D-AA9E-F5528226A663}">
      <text>
        <t>[Threaded comment]
Your version of Excel allows you to read this threaded comment; however, any edits to it will get removed if the file is opened in a newer version of Excel. Learn more: https://go.microsoft.com/fwlink/?linkid=870924
Comment:
    Reminder:  For Weapons Types, leave Automatic Indicator BLANK if non or semi-automatic.</t>
      </text>
    </comment>
    <comment ref="AX11" authorId="20" shapeId="0" xr:uid="{7192FE3A-8045-42A2-A61A-2B7C0CCE3145}">
      <text>
        <t>[Threaded comment]
Your version of Excel allows you to read this threaded comment; however, any edits to it will get removed if the file is opened in a newer version of Excel. Learn more: https://go.microsoft.com/fwlink/?linkid=870924
Comment:
    NIBRS Weapon Codes
11 = Firearm (Unspecified)
12 = Handgun
13 = Rifle
14 = Shotgun
15 = Other Firearm
20 = Knife/Cutting Instrument
30 = Blunt Object
35 = Motor Vehicle/Vessel
40 = Personal Weapons
50 = Poison
60 = Explosives
65 = Fire/Incendiary Device
70 = Drugs/Narcotics/Sleeping Pills
85 = Asphyxiation
90 = Other
95 = Unknown
99 = None (Mutually Exclusive)</t>
      </text>
    </comment>
    <comment ref="AZ11" authorId="21" shapeId="0" xr:uid="{65F5B658-8AB7-4E87-8E77-0665F07CB253}">
      <text>
        <t>[Threaded comment]
Your version of Excel allows you to read this threaded comment; however, any edits to it will get removed if the file is opened in a newer version of Excel. Learn more: https://go.microsoft.com/fwlink/?linkid=870924
Comment:
    Reminder:  For Weapons Types, leave Automatic Indicator BLANK if non or semi-automatic.</t>
      </text>
    </comment>
    <comment ref="BA11" authorId="22" shapeId="0" xr:uid="{E0043A6E-4164-44BC-ACAD-A1EADBF15559}">
      <text>
        <t>[Threaded comment]
Your version of Excel allows you to read this threaded comment; however, any edits to it will get removed if the file is opened in a newer version of Excel. Learn more: https://go.microsoft.com/fwlink/?linkid=870924
Comment:
    NIBRS Weapon Codes
11 = Firearm (Unspecified)
12 = Handgun
13 = Rifle
14 = Shotgun
15 = Other Firearm
20 = Knife/Cutting Instrument
30 = Blunt Object
35 = Motor Vehicle/Vessel
40 = Personal Weapons
50 = Poison
60 = Explosives
65 = Fire/Incendiary Device
70 = Drugs/Narcotics/Sleeping Pills
85 = Asphyxiation
90 = Other
95 = Unknown
99 = None (Mutually Exclusive)</t>
      </text>
    </comment>
    <comment ref="BC11" authorId="23" shapeId="0" xr:uid="{9BD693A3-FF45-4B77-8C91-87067045D982}">
      <text>
        <t>[Threaded comment]
Your version of Excel allows you to read this threaded comment; however, any edits to it will get removed if the file is opened in a newer version of Excel. Learn more: https://go.microsoft.com/fwlink/?linkid=870924
Comment:
    Reminder:  For Weapons Types, leave Automatic Indicator BLANK if non or semi-automatic.</t>
      </text>
    </comment>
    <comment ref="A16" authorId="24" shapeId="0" xr:uid="{1B4D9B13-9995-4012-9260-B5ED5EC39C17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entries:
00-23
If unknown, leave BLANK.</t>
      </text>
    </comment>
    <comment ref="C16" authorId="25" shapeId="0" xr:uid="{7307D2B3-6FD3-4A27-9C5F-EB2C5F49843D}">
      <text>
        <t>[Threaded comment]
Your version of Excel allows you to read this threaded comment; however, any edits to it will get removed if the file is opened in a newer version of Excel. Learn more: https://go.microsoft.com/fwlink/?linkid=870924
Comment:
    NIBRS Location Codes:
01 = Air/Bus/Train Terminal
02 = Bank/Savings and Loan
03 = Bar/Nightclub
04 = Church/Synagogue/Temple/Mosque
05 = Commercial/Office Building
06 = Construction Site
07 = Convenience Store
08 = Department/Discount Store
09 = Drug Store/Dr Office/Hospital
10 = Field/Woods
11 = Government/Public Building
12 = Grocery/Supermarket
13 = Highway/Road/Alley/Street/Sidewalk
14 = Hotel/Motel/Etc.
15 = Jail/Prison/Penitentiary/Corrections Facility
16 = Lake/Waterway/Beach
17 = Liquor Store
18 = Parking/Drop Lot/Garage
19 = Rental Storage Facility
20 = Residence/Home
21 = Restaurant
23 = Service/Gas Station
24 = Specialty Store
25 = Other/Unknown
37 = Abandoned/Condemned Structure
38 = Amusement Park
39 = Arena/Stadium/Fairgrounds/Coliseum
40 = ATM Separate from Bank
41 = Auto Dealership New/Used
42 = Camp/Campground
44 = Daycare Facility
45 = Dock/Wharf/Freight/Modal Terminal
46 = Farm Facility
47 = Gambling Facility/Casino/Racetrack
48 = Industrial Site
49 = Military Installation
50 = Park/Playground
51 = Rest Area
52 = School – College/University
53 = School – Elementary/Secondary
54 = Shelter/Mission/Homeless
55 = Shopping Mall
56 = Tribal Lands
57 = Community Center
58 = Cyberspace</t>
      </text>
    </comment>
    <comment ref="E16" authorId="26" shapeId="0" xr:uid="{2F86D925-70FA-4A2E-B022-A834B8FD05AE}">
      <text>
        <t>[Threaded comment]
Your version of Excel allows you to read this threaded comment; however, any edits to it will get removed if the file is opened in a newer version of Excel. Learn more: https://go.microsoft.com/fwlink/?linkid=870924
Comment:
    Up to 3 influences can be reported. Valid entries:
A = Alcohol
C = Computer Equipment (Handheld Devices)
D = Drugs/Narcotics
N = Not Applicable (Mutually Exclusive)</t>
      </text>
    </comment>
    <comment ref="F16" authorId="27" shapeId="0" xr:uid="{F79288E6-449D-4A64-A262-3BA883FDA982}">
      <text>
        <t>[Threaded comment]
Your version of Excel allows you to read this threaded comment; however, any edits to it will get removed if the file is opened in a newer version of Excel. Learn more: https://go.microsoft.com/fwlink/?linkid=870924
Comment:
    Up to 3 influences can be reported. Valid entries:
A = Alcohol
C = Computer Equipment (Handheld Devices)
D = Drugs/Narcotics
N = Not Applicable (Mutually Exclusive)</t>
      </text>
    </comment>
    <comment ref="G16" authorId="28" shapeId="0" xr:uid="{2B149703-A436-4C06-82B7-84782F55DAF1}">
      <text>
        <t>[Threaded comment]
Your version of Excel allows you to read this threaded comment; however, any edits to it will get removed if the file is opened in a newer version of Excel. Learn more: https://go.microsoft.com/fwlink/?linkid=870924
Comment:
    Up to 3 influences can be reported. Valid entries:
A = Alcohol
C = Computer Equipment (Handheld Devices)
D = Drugs/Narcotics
N = Not Applicable (Mutually Exclusive)</t>
      </text>
    </comment>
    <comment ref="H16" authorId="29" shapeId="0" xr:uid="{D3EDC714-D8A8-434D-8CD7-AE9BBEDD5715}">
      <text>
        <t>[Threaded comment]
Your version of Excel allows you to read this threaded comment; however, any edits to it will get removed if the file is opened in a newer version of Excel. Learn more: https://go.microsoft.com/fwlink/?linkid=870924
Comment:
    RACE/ETHNICITY/ANCESTRY:
11 = Anti-White
12 = Anti-Black or African American
13 = Anti-American Indian or Alaska Native
14 = Anti-Asian
15 = Anti-Multiple Races, Group
16 = Anti-Native Hawaiian or Other Pacific Islander
31 = Anti-Arab
32 = Anti-Hispanic or Latino
33 = Anti-Other Race/Ethnicity/Ancestry
RELIGION:
21 = Anti-Jewish
22 = Anti-Catholic
23 = Anti-Protestant
24 = Anti-Islamic (Muslim)
25 = Anti-Other Religion
26 = Anti-Multiple Religions, Group
27 = Anti-Atheism/Agnosticism
28 = Anti-Mormon
29 = Anti-Jehovah’s Witness
81 = Anti-Eastern Orthodox (Russian, Greek, Other)
82 = Anti-Other Christian
83 = Anti-Buddhist
84 = Anti-Hindu
85 = Anti-Sikh
SEXUAL ORIENTATION:
41 = Anti-Gay (Male)
42 = Anti-Lesbian (Female)
43 = Anti-Lesbian, Gay, Bisexual, or Transgender (Mixed Group)
44 = Anti-Heterosexual
45 = Anti-Bisexual
DISABILITY:
51 = Anti-Physical Disability
52 = Anti-Mental Disability
GENDER:
61 = Anti-Male
62 = Anti-Female
GENDER IDENTITY:
71 = Anti-Transgender
72 = Anti-Gender Non-Conforming
NONE/UNKNOWN:
88 = None (no bias)*
99 = Unknown (Suspected bias being investigated. Agency must update.)*
*(These bias codes are mutually exclusive and cannot be reported with other biases)</t>
      </text>
    </comment>
  </commentList>
</comments>
</file>

<file path=xl/sharedStrings.xml><?xml version="1.0" encoding="utf-8"?>
<sst xmlns="http://schemas.openxmlformats.org/spreadsheetml/2006/main" count="153" uniqueCount="144">
  <si>
    <r>
      <t xml:space="preserve">LEVEL 8
</t>
    </r>
    <r>
      <rPr>
        <sz val="11"/>
        <rFont val="Calibri"/>
        <family val="2"/>
        <scheme val="minor"/>
      </rPr>
      <t>Texas Segment</t>
    </r>
  </si>
  <si>
    <t>Segment
Length</t>
  </si>
  <si>
    <t>Segment level</t>
  </si>
  <si>
    <t>Action Type</t>
  </si>
  <si>
    <t>Submmission
Month</t>
  </si>
  <si>
    <t>Submission
Year</t>
  </si>
  <si>
    <t>County
Indicator</t>
  </si>
  <si>
    <t>ORI</t>
  </si>
  <si>
    <t>Incident Number</t>
  </si>
  <si>
    <t>Incident Date
(YYYYMMDD)</t>
  </si>
  <si>
    <t>Family Violence</t>
  </si>
  <si>
    <t>Suspected Drug Type #4</t>
  </si>
  <si>
    <t>Estimated
Drug
Quantity
#4</t>
  </si>
  <si>
    <t>Estimated
Drug
Quantity
Fraction
#4</t>
  </si>
  <si>
    <t>Type Measure #4</t>
  </si>
  <si>
    <t>Position</t>
  </si>
  <si>
    <t>Suspected Drug Type #5</t>
  </si>
  <si>
    <t>Estimated
Drug
Quantity
#5</t>
  </si>
  <si>
    <t>Estimated
Drug
Quantity
Fraction
#5</t>
  </si>
  <si>
    <t>Type Measure #5</t>
  </si>
  <si>
    <t>Suspected Drug Type #6</t>
  </si>
  <si>
    <t>Estimated
Drug
Quantity
#6</t>
  </si>
  <si>
    <t>Estimated
Drug
Quantity
Fraction
#6</t>
  </si>
  <si>
    <t>Type Measure #6</t>
  </si>
  <si>
    <t>Suspected Drug Type #7</t>
  </si>
  <si>
    <t>Estimated
Drug
Quantity
#7</t>
  </si>
  <si>
    <t>Estimated
Drug
Quantity
Fraction
#7</t>
  </si>
  <si>
    <t>Type Measure #7</t>
  </si>
  <si>
    <t>Suspected Drug Type #8</t>
  </si>
  <si>
    <t>Estimated
Drug
Quantity
#8</t>
  </si>
  <si>
    <t>Estimated
Drug
Quantity
Fraction
#8</t>
  </si>
  <si>
    <t>Type Measure #8</t>
  </si>
  <si>
    <t>Suspected Drug Type #9</t>
  </si>
  <si>
    <t>Estimated
Drug
Quantity
#9</t>
  </si>
  <si>
    <t>Estimated
Drug
Quantity
Fraction
#9</t>
  </si>
  <si>
    <t>Type Measure #9</t>
  </si>
  <si>
    <t>Suspected Drug Type #10</t>
  </si>
  <si>
    <t>Estimated
Drug
Quantity
#10</t>
  </si>
  <si>
    <t>Estimated
Drug
Quantity
Fraction
#10</t>
  </si>
  <si>
    <t>Type Measure #10</t>
  </si>
  <si>
    <t>Suspected Drug Type #11</t>
  </si>
  <si>
    <t>Estimated
Drug
Quantity
#11</t>
  </si>
  <si>
    <t>Estimated
Drug
Quantity
Fraction
#11</t>
  </si>
  <si>
    <t>Type Measure #11</t>
  </si>
  <si>
    <t>Suspected Drug Type #12</t>
  </si>
  <si>
    <t>Estimated
Drug
Quantity
#12</t>
  </si>
  <si>
    <t>Estimated
Drug
Quantity
Fraction
#12</t>
  </si>
  <si>
    <t>Type Measure #12</t>
  </si>
  <si>
    <t>Suspected Drug Type #13</t>
  </si>
  <si>
    <t>Estimated
Drug
Quantity
#13</t>
  </si>
  <si>
    <t>Estimated
Drug
Quantity
Fraction
#13</t>
  </si>
  <si>
    <t>Type Measure #13</t>
  </si>
  <si>
    <t>Suspected Drug Type #14</t>
  </si>
  <si>
    <t>Estimated
Drug
Quantity
#14</t>
  </si>
  <si>
    <t>Estimated
Drug
Quantity
Fraction
#14</t>
  </si>
  <si>
    <t>Type Measure #14</t>
  </si>
  <si>
    <t>Clandestine Labs</t>
  </si>
  <si>
    <t>Suspected Drug Type #15</t>
  </si>
  <si>
    <t>Estimated
Drug
Quantity
#15</t>
  </si>
  <si>
    <t>Estimated
Drug
Quantity
Fraction
#15</t>
  </si>
  <si>
    <t>Type Measure #15</t>
  </si>
  <si>
    <t>Suspected Drug Type #16</t>
  </si>
  <si>
    <t>Estimated
Drug
Quantity
#16</t>
  </si>
  <si>
    <t>Estimated
Drug
Quantity
Fraction
#16</t>
  </si>
  <si>
    <t>Type Measure #16</t>
  </si>
  <si>
    <t>Suspected Drug Type #17</t>
  </si>
  <si>
    <t>Estimated
Drug
Quantity
#17</t>
  </si>
  <si>
    <t>Estimated
Drug
Quantity
Fraction
#17</t>
  </si>
  <si>
    <t>Type Measure #17</t>
  </si>
  <si>
    <t>Type Marij Field/Gardens</t>
  </si>
  <si>
    <t># Marijuana Items</t>
  </si>
  <si>
    <t>No. of METH Labs</t>
  </si>
  <si>
    <t>No. of AMPH Labs</t>
  </si>
  <si>
    <t>No. of P2P Labs</t>
  </si>
  <si>
    <t>No. of PCP Labs</t>
  </si>
  <si>
    <t>No. of CRACK Labs</t>
  </si>
  <si>
    <t>No. of OTHER Labs</t>
  </si>
  <si>
    <t xml:space="preserve"> Quantity of 
Precurser Chemicals
Seized #1</t>
  </si>
  <si>
    <t>Type Measure for
Precurser Chemicals #1</t>
  </si>
  <si>
    <t xml:space="preserve"> Quantity of 
Precurser Chemicals
Seized #2</t>
  </si>
  <si>
    <t>Type Measure for
Precurser Chemicals #2</t>
  </si>
  <si>
    <t xml:space="preserve"> Quantity of 
Precurser Chemicals
Seized #3</t>
  </si>
  <si>
    <t>Type Measure for
Precurser Chemicals #3</t>
  </si>
  <si>
    <t xml:space="preserve"> Quantity of 
Precurser Chemicals
Seized #4</t>
  </si>
  <si>
    <t>Type Measure for
Precurser Chemicals #4</t>
  </si>
  <si>
    <t xml:space="preserve"> Quantity of 
Precurser Chemicals
Seized #5</t>
  </si>
  <si>
    <t>Type Measure for
Precurser Chemicals #5</t>
  </si>
  <si>
    <t xml:space="preserve"> Quantity of 
Precurser Chemicals
Seized #6</t>
  </si>
  <si>
    <t>Type Measure for
Precurser Chemicals #6</t>
  </si>
  <si>
    <t>SEGMENT 9 v2023 (127 character length) - File Format Tool</t>
  </si>
  <si>
    <r>
      <t xml:space="preserve">LEVEL 9
</t>
    </r>
    <r>
      <rPr>
        <sz val="11"/>
        <rFont val="Calibri"/>
        <family val="2"/>
        <scheme val="minor"/>
      </rPr>
      <t>Texas Segment</t>
    </r>
  </si>
  <si>
    <t>Submission 
Month</t>
  </si>
  <si>
    <t>Victim Sequence Number</t>
  </si>
  <si>
    <t>Offender Sequence Number</t>
  </si>
  <si>
    <r>
      <rPr>
        <b/>
        <i/>
        <u/>
        <sz val="11"/>
        <color rgb="FFC00000"/>
        <rFont val="Calibri"/>
        <family val="2"/>
      </rPr>
      <t>Extended fields (chars 071-127)</t>
    </r>
    <r>
      <rPr>
        <i/>
        <u/>
        <sz val="11"/>
        <color rgb="FFC00000"/>
        <rFont val="Calibri"/>
        <family val="2"/>
      </rPr>
      <t xml:space="preserve"> are only required for:
</t>
    </r>
    <r>
      <rPr>
        <i/>
        <sz val="11"/>
        <color rgb="FFC00000"/>
        <rFont val="Calibri"/>
        <family val="2"/>
      </rPr>
      <t xml:space="preserve">(03) 90C =  Disorderly Conduct when connected to </t>
    </r>
    <r>
      <rPr>
        <b/>
        <i/>
        <sz val="11"/>
        <color rgb="FFC00000"/>
        <rFont val="Calibri"/>
        <family val="2"/>
      </rPr>
      <t xml:space="preserve">Indecency w/ Child by Exposure
</t>
    </r>
    <r>
      <rPr>
        <i/>
        <sz val="11"/>
        <color rgb="FFC00000"/>
        <rFont val="Calibri"/>
        <family val="2"/>
      </rPr>
      <t xml:space="preserve">(06) 370 = Pornography when connected to </t>
    </r>
    <r>
      <rPr>
        <b/>
        <i/>
        <sz val="11"/>
        <color rgb="FFC00000"/>
        <rFont val="Calibri"/>
        <family val="2"/>
      </rPr>
      <t xml:space="preserve">Sexual Performance by a Child
</t>
    </r>
    <r>
      <rPr>
        <i/>
        <sz val="11"/>
        <color rgb="FFC00000"/>
        <rFont val="Calibri"/>
        <family val="2"/>
      </rPr>
      <t xml:space="preserve">(08) 90C = Disorderly Conduct when connected to </t>
    </r>
    <r>
      <rPr>
        <b/>
        <i/>
        <sz val="11"/>
        <color rgb="FFC00000"/>
        <rFont val="Calibri"/>
        <family val="2"/>
      </rPr>
      <t>Indecent Assault - Group B</t>
    </r>
  </si>
  <si>
    <r>
      <t xml:space="preserve">Penal Code Indicator(s)
</t>
    </r>
    <r>
      <rPr>
        <i/>
        <sz val="11"/>
        <rFont val="Calibri"/>
        <family val="2"/>
        <scheme val="minor"/>
      </rPr>
      <t>(2-digits per offense, list all offenses against victim)</t>
    </r>
  </si>
  <si>
    <t>Arrest Transaction Number</t>
  </si>
  <si>
    <t>Arrestee Sequence Number</t>
  </si>
  <si>
    <t>Victim Information</t>
  </si>
  <si>
    <t>Offender Information</t>
  </si>
  <si>
    <t>Victim-To-Offender Relationship</t>
  </si>
  <si>
    <t>Weapon(s) Used</t>
  </si>
  <si>
    <t>Victim Injuries</t>
  </si>
  <si>
    <t>Sex Offense #1</t>
  </si>
  <si>
    <t>Sex Offense #2</t>
  </si>
  <si>
    <t>Sex Offense #3</t>
  </si>
  <si>
    <t>Sex Offense #4</t>
  </si>
  <si>
    <t>Sex Offense #5</t>
  </si>
  <si>
    <t>Sex Offense #6</t>
  </si>
  <si>
    <t>Sex Offense #7</t>
  </si>
  <si>
    <t>Sex Offense #8</t>
  </si>
  <si>
    <t>Sex Offense #9</t>
  </si>
  <si>
    <t>Sex Offense #10</t>
  </si>
  <si>
    <t>Victim Min Age</t>
  </si>
  <si>
    <t>Victim Sex</t>
  </si>
  <si>
    <t>Victim Race</t>
  </si>
  <si>
    <t>Victim Ethnicity</t>
  </si>
  <si>
    <t>Offender Min Age</t>
  </si>
  <si>
    <t>Offender Sex</t>
  </si>
  <si>
    <t>Offender Race</t>
  </si>
  <si>
    <t>Offender Ethnicity</t>
  </si>
  <si>
    <t>Weapon Type #1 (2-chars)</t>
  </si>
  <si>
    <t>Automatic Indicator - Weapon #1</t>
  </si>
  <si>
    <t>Weapon Type #2 (2-chars)</t>
  </si>
  <si>
    <t>Automatic Indicator - Weapon #2</t>
  </si>
  <si>
    <t>Weapon Type #3 (2-chars)</t>
  </si>
  <si>
    <t>Automatic Indicator - Weapon #3</t>
  </si>
  <si>
    <t>Injury Type #1</t>
  </si>
  <si>
    <t>Injury Type #2</t>
  </si>
  <si>
    <t>Injury Type #3</t>
  </si>
  <si>
    <t>Injury Type #4</t>
  </si>
  <si>
    <t>Injury Type #5</t>
  </si>
  <si>
    <t>Incident Hour</t>
  </si>
  <si>
    <t>Location</t>
  </si>
  <si>
    <t>Offender Suspected of Using #1</t>
  </si>
  <si>
    <t>Offender Suspected of Using #2</t>
  </si>
  <si>
    <t>Offender Suspected of Using #3</t>
  </si>
  <si>
    <t>Hate Crime Bias Motivation</t>
  </si>
  <si>
    <t>Bias Motivation #1</t>
  </si>
  <si>
    <t>Bias Motivation #2</t>
  </si>
  <si>
    <t>Bias Motivation #3</t>
  </si>
  <si>
    <t>Bias Motivation #4</t>
  </si>
  <si>
    <t>Bias Motivation #5</t>
  </si>
  <si>
    <t>SEGMENT 8 v2023 (318 character length) - File Format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</si>
</sst>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C00000"/>
      <name val="Calibri"/>
      <family val="2"/>
    </font>
    <font>
      <b/>
      <i/>
      <u/>
      <sz val="11"/>
      <color rgb="FFC00000"/>
      <name val="Calibri"/>
      <family val="2"/>
    </font>
    <font>
      <i/>
      <u/>
      <sz val="11"/>
      <color rgb="FFC00000"/>
      <name val="Calibri"/>
      <family val="2"/>
    </font>
    <font>
      <b/>
      <i/>
      <sz val="11"/>
      <color rgb="FFC00000"/>
      <name val="Calibri"/>
      <family val="2"/>
    </font>
    <font>
      <i/>
      <sz val="10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49" fontId="0" fillId="0" borderId="0" xfId="0" applyNumberFormat="1"/>
    <xf numFmtId="0" fontId="5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 textRotation="90" wrapText="1"/>
    </xf>
    <xf numFmtId="164" fontId="2" fillId="0" borderId="5" xfId="0" applyNumberFormat="1" applyFont="1" applyBorder="1" applyAlignment="1">
      <alignment horizontal="center" vertical="center" textRotation="90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2" fillId="0" borderId="4" xfId="0" applyNumberFormat="1" applyFont="1" applyBorder="1" applyAlignment="1">
      <alignment horizontal="center" vertical="center" textRotation="90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164" fontId="2" fillId="0" borderId="7" xfId="0" applyNumberFormat="1" applyFont="1" applyBorder="1" applyAlignment="1">
      <alignment horizontal="center" vertical="center" textRotation="90"/>
    </xf>
    <xf numFmtId="164" fontId="2" fillId="0" borderId="8" xfId="0" applyNumberFormat="1" applyFont="1" applyBorder="1" applyAlignment="1">
      <alignment horizontal="center" vertical="center" textRotation="90"/>
    </xf>
    <xf numFmtId="164" fontId="2" fillId="0" borderId="9" xfId="0" applyNumberFormat="1" applyFont="1" applyBorder="1" applyAlignment="1">
      <alignment horizontal="center" vertical="center" textRotation="90"/>
    </xf>
    <xf numFmtId="164" fontId="2" fillId="0" borderId="9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/>
    </xf>
    <xf numFmtId="164" fontId="6" fillId="0" borderId="3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164" fontId="6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right" vertical="top"/>
    </xf>
    <xf numFmtId="164" fontId="9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2" borderId="0" xfId="0" applyFill="1"/>
    <xf numFmtId="0" fontId="11" fillId="0" borderId="0" xfId="0" applyFont="1" applyAlignment="1">
      <alignment vertical="top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164" fontId="6" fillId="0" borderId="9" xfId="0" applyNumberFormat="1" applyFont="1" applyBorder="1" applyAlignment="1">
      <alignment horizontal="center" vertical="top"/>
    </xf>
    <xf numFmtId="0" fontId="7" fillId="0" borderId="0" xfId="0" applyFont="1"/>
    <xf numFmtId="164" fontId="13" fillId="2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6" fillId="0" borderId="0" xfId="0" applyFont="1"/>
    <xf numFmtId="0" fontId="7" fillId="2" borderId="0" xfId="0" applyFont="1" applyFill="1"/>
    <xf numFmtId="164" fontId="13" fillId="0" borderId="0" xfId="0" applyNumberFormat="1" applyFont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164" fontId="6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164" fontId="1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0" applyNumberFormat="1" applyFont="1" applyBorder="1" applyAlignment="1">
      <alignment horizontal="center" textRotation="90" wrapText="1"/>
    </xf>
    <xf numFmtId="164" fontId="2" fillId="0" borderId="4" xfId="0" applyNumberFormat="1" applyFont="1" applyBorder="1" applyAlignment="1">
      <alignment horizontal="center" textRotation="90"/>
    </xf>
    <xf numFmtId="164" fontId="2" fillId="0" borderId="5" xfId="0" applyNumberFormat="1" applyFont="1" applyBorder="1" applyAlignment="1">
      <alignment horizontal="center" textRotation="90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textRotation="90" wrapText="1"/>
    </xf>
    <xf numFmtId="164" fontId="2" fillId="0" borderId="10" xfId="0" applyNumberFormat="1" applyFont="1" applyBorder="1" applyAlignment="1">
      <alignment horizontal="center" textRotation="90" wrapText="1"/>
    </xf>
    <xf numFmtId="164" fontId="2" fillId="0" borderId="5" xfId="0" applyNumberFormat="1" applyFont="1" applyBorder="1" applyAlignment="1">
      <alignment horizontal="center" textRotation="90" wrapText="1"/>
    </xf>
    <xf numFmtId="164" fontId="2" fillId="0" borderId="7" xfId="0" applyNumberFormat="1" applyFont="1" applyBorder="1" applyAlignment="1">
      <alignment horizontal="center" textRotation="90"/>
    </xf>
    <xf numFmtId="164" fontId="2" fillId="0" borderId="8" xfId="0" applyNumberFormat="1" applyFont="1" applyBorder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textRotation="90" wrapText="1"/>
    </xf>
    <xf numFmtId="164" fontId="2" fillId="0" borderId="11" xfId="0" applyNumberFormat="1" applyFont="1" applyBorder="1" applyAlignment="1">
      <alignment horizontal="center" textRotation="90" wrapText="1"/>
    </xf>
    <xf numFmtId="164" fontId="2" fillId="0" borderId="8" xfId="0" applyNumberFormat="1" applyFont="1" applyBorder="1" applyAlignment="1">
      <alignment horizontal="center" textRotation="90" wrapText="1"/>
    </xf>
    <xf numFmtId="164" fontId="2" fillId="0" borderId="3" xfId="0" applyNumberFormat="1" applyFont="1" applyBorder="1" applyAlignment="1">
      <alignment horizontal="center" vertical="top"/>
    </xf>
    <xf numFmtId="164" fontId="14" fillId="2" borderId="0" xfId="0" applyNumberFormat="1" applyFont="1" applyFill="1" applyAlignment="1">
      <alignment horizontal="left" vertical="top"/>
    </xf>
    <xf numFmtId="164" fontId="15" fillId="3" borderId="0" xfId="0" applyNumberFormat="1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5" fillId="0" borderId="0" xfId="0" applyFont="1"/>
    <xf numFmtId="164" fontId="15" fillId="0" borderId="0" xfId="0" applyNumberFormat="1" applyFont="1" applyAlignment="1">
      <alignment horizontal="center" vertical="center"/>
    </xf>
    <xf numFmtId="164" fontId="15" fillId="2" borderId="0" xfId="0" applyNumberFormat="1" applyFont="1" applyFill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top"/>
    </xf>
    <xf numFmtId="0" fontId="16" fillId="4" borderId="0" xfId="0" applyFont="1" applyFill="1" applyAlignment="1">
      <alignment horizontal="left" wrapText="1"/>
    </xf>
    <xf numFmtId="0" fontId="16" fillId="4" borderId="11" xfId="0" applyFont="1" applyFill="1" applyBorder="1" applyAlignment="1">
      <alignment horizontal="left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textRotation="90"/>
    </xf>
    <xf numFmtId="0" fontId="2" fillId="4" borderId="3" xfId="0" applyFont="1" applyFill="1" applyBorder="1" applyAlignment="1">
      <alignment horizontal="center" textRotation="90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textRotation="90" wrapText="1"/>
    </xf>
    <xf numFmtId="0" fontId="2" fillId="4" borderId="5" xfId="0" applyFont="1" applyFill="1" applyBorder="1" applyAlignment="1">
      <alignment horizontal="center" textRotation="90" wrapText="1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4" borderId="12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left" textRotation="90"/>
    </xf>
    <xf numFmtId="0" fontId="2" fillId="4" borderId="7" xfId="0" applyFont="1" applyFill="1" applyBorder="1" applyAlignment="1">
      <alignment horizontal="center" textRotation="90" wrapText="1"/>
    </xf>
    <xf numFmtId="0" fontId="2" fillId="4" borderId="8" xfId="0" applyFont="1" applyFill="1" applyBorder="1" applyAlignment="1">
      <alignment horizontal="center" textRotation="90" wrapText="1"/>
    </xf>
    <xf numFmtId="0" fontId="2" fillId="4" borderId="12" xfId="0" applyFont="1" applyFill="1" applyBorder="1" applyAlignment="1">
      <alignment horizontal="center" textRotation="90" wrapText="1"/>
    </xf>
    <xf numFmtId="0" fontId="2" fillId="4" borderId="2" xfId="0" applyFont="1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 textRotation="90"/>
    </xf>
    <xf numFmtId="0" fontId="2" fillId="4" borderId="6" xfId="0" applyFont="1" applyFill="1" applyBorder="1" applyAlignment="1">
      <alignment horizontal="center" textRotation="90"/>
    </xf>
    <xf numFmtId="0" fontId="2" fillId="4" borderId="20" xfId="0" applyFont="1" applyFill="1" applyBorder="1" applyAlignment="1">
      <alignment horizontal="center" textRotation="90"/>
    </xf>
    <xf numFmtId="0" fontId="2" fillId="4" borderId="21" xfId="0" applyFont="1" applyFill="1" applyBorder="1" applyAlignment="1">
      <alignment horizontal="center" textRotation="90"/>
    </xf>
    <xf numFmtId="164" fontId="2" fillId="0" borderId="9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0" fontId="2" fillId="4" borderId="4" xfId="0" applyFont="1" applyFill="1" applyBorder="1" applyAlignment="1">
      <alignment horizontal="center" textRotation="90"/>
    </xf>
    <xf numFmtId="0" fontId="2" fillId="4" borderId="5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7" xfId="0" applyFont="1" applyFill="1" applyBorder="1" applyAlignment="1">
      <alignment horizontal="center" textRotation="90"/>
    </xf>
    <xf numFmtId="0" fontId="2" fillId="4" borderId="8" xfId="0" applyFont="1" applyFill="1" applyBorder="1" applyAlignment="1">
      <alignment horizontal="center" textRotation="90"/>
    </xf>
    <xf numFmtId="0" fontId="2" fillId="4" borderId="9" xfId="0" applyFont="1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textRotation="90"/>
    </xf>
    <xf numFmtId="0" fontId="0" fillId="4" borderId="2" xfId="0" applyFill="1" applyBorder="1" applyAlignment="1">
      <alignment horizontal="center" textRotation="90"/>
    </xf>
    <xf numFmtId="0" fontId="0" fillId="0" borderId="2" xfId="0" applyBorder="1" applyAlignment="1">
      <alignment horizontal="center" vertical="center"/>
    </xf>
    <xf numFmtId="0" fontId="2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saac, Brian" id="{0F23C321-084D-4266-AC36-42B2DDB5841E}" userId="S::Brian.Isaac@dps.texas.gov::7014cc95-8642-4dcf-84e3-8ee158c94dda" providerId="AD"/>
  <person displayName="Isaac, Brian" id="{857930F2-2E48-40AB-8A25-7472907E8141}" userId="S::brian.isaac@dps.texas.gov::7014cc95-8642-4dcf-84e3-8ee158c94dda" providerId="AD"/>
  <person displayName="Walker, Maggie" id="{696B384B-9A26-42D6-9B5D-B0347CBE12F2}" userId="S::Maggie.Walker@dps.texas.gov::9d861a02-4a1b-455f-8c81-ffddcbe3d82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4" dT="2023-02-16T15:51:11.61" personId="{857930F2-2E48-40AB-8A25-7472907E8141}" id="{9B5EBE48-BBB1-49E2-8860-B04D78382595}">
    <text>Alpha/numeric and can have hyphens.</text>
  </threadedComment>
  <threadedComment ref="AM4" dT="2023-05-16T18:44:05.86" personId="{696B384B-9A26-42D6-9B5D-B0347CBE12F2}" id="{C67B8A93-71CC-483A-A6CE-DC5E940CB0CC}">
    <text>Date incident occurred
only numberic no dashes or slashes</text>
  </threadedComment>
  <threadedComment ref="AU4" dT="2023-05-16T18:44:28.11" personId="{696B384B-9A26-42D6-9B5D-B0347CBE12F2}" id="{93CC98C8-418C-4E22-9382-B565F2F4CE37}">
    <text>Number of victims involved
3 digits in length</text>
  </threadedComment>
  <threadedComment ref="AX4" dT="2023-05-16T18:45:13.46" personId="{696B384B-9A26-42D6-9B5D-B0347CBE12F2}" id="{41CDFB69-4A75-41E0-866D-E7F3007B5081}">
    <text>Number of Offenders involved
2 digits in length</text>
  </threadedComment>
  <threadedComment ref="A10" dT="2023-02-16T15:51:57.11" personId="{857930F2-2E48-40AB-8A25-7472907E8141}" id="{C84FEAD4-D296-4001-8B71-B89CB3D02D2E}">
    <text>Can have multiple PC offenses   within Victim-Offender pairing.  Valid entries:
01 = Cont. Sex Abuse of Child
02 = Indecency w Child by Contact
03 = Indecency w Child by Exposure
04 = Sexual Assault
05 = Aggravated Sexual Assault
06 = Sexual Performance by a Child
07 = Indecent Assault – Gr A (11D)
08 = Indecent Assault – Gr B (90C)
09 = Sex Asslt Donor w/o Consent</text>
  </threadedComment>
  <threadedComment ref="U10" dT="2023-05-08T14:40:53.00" personId="{0F23C321-084D-4266-AC36-42B2DDB5841E}" id="{05DA9BC1-C7E4-4C3B-BB00-8D9DF2089CBC}">
    <text>If no arrest, leave BLANK</text>
  </threadedComment>
  <threadedComment ref="AG10" dT="2023-05-08T14:41:08.44" personId="{0F23C321-084D-4266-AC36-42B2DDB5841E}" id="{409046C4-AB48-4FD0-86A7-908D1F265B31}">
    <text>If no arrest, leave BLANK</text>
  </threadedComment>
  <threadedComment ref="AS10" dT="2023-05-08T15:52:47.02" personId="{0F23C321-084D-4266-AC36-42B2DDB5841E}" id="{3551789C-A5CA-4888-B728-CAF634B89A92}">
    <text>Valid Relationship codes:
SE = Spouse
CS = Common-Law Spouse
PA = Parent
SB = Sibling (Brother or Sister)
CH = Child
GP = Grandparent
GC = Grandchild
IL = In-Law
SP = Stepparent
SC = Stephcild
SS = Stepsibling
OF = Other Family Member
XR = Ex-Relationship (Ex-Boyfriend/Ex-Girlfriend)
FR = Friend
AQ = Acquaintance
NE = Neighbor
BE = Babysittee
BG = Boyfriend/Girlfriend
CF = Child of Boyfriend/Girlfriend
XD = Ex=spouse
ER = Employer
EE = Employee
OK = Otherwise Known
ST = Stranger
RU = Relationship Unknown</text>
  </threadedComment>
  <threadedComment ref="AU10" dT="2023-05-08T15:41:24.03" personId="{0F23C321-084D-4266-AC36-42B2DDB5841E}" id="{7EFFE614-ADC4-42B7-8856-F034352F683E}">
    <text>The optional Automatic Weapon Indicator is valid only with the following Weapon Types:
11 = Firearm (Unspecified)
12 = Handgun
13 = Rifle
14 = Shotgun
15 = Other Firearm</text>
  </threadedComment>
  <threadedComment ref="BD10" dT="2023-05-08T15:40:16.39" personId="{0F23C321-084D-4266-AC36-42B2DDB5841E}" id="{7A1D56F2-A8FD-4642-89F0-19FEB68AB3BD}">
    <text>Up to 5 unique injury types can be reported. Valid entries:
N  = None (Mutually exclusive)
M = Apparent Minor Injury
B = Apparent Broken Bones
I = Possible Internal Injury
L = Severe Laceration
O = Other Major Injury
T = Loss of Teeth
U = Unconsciousness</text>
  </threadedComment>
  <threadedComment ref="AI11" dT="2023-05-08T16:00:15.90" personId="{0F23C321-084D-4266-AC36-42B2DDB5841E}" id="{E935123A-9BEB-40BB-B775-E110CC497278}">
    <text>Valid Entries:
00 = Unknown
NN = Under 24 Hours
NB = 1-6 Days Old
BB = 7-364 Days Old
01-98 = Years Old
99 = Over 98 Years Old</text>
  </threadedComment>
  <threadedComment ref="AK11" dT="2023-05-08T15:56:15.35" personId="{0F23C321-084D-4266-AC36-42B2DDB5841E}" id="{74B8F618-0E65-447D-AC8F-1190A8FEAD9A}">
    <text>Valid entries:
U = Unknown
M = Male
F = Female</text>
  </threadedComment>
  <threadedComment ref="AL11" dT="2023-05-08T15:55:31.53" personId="{0F23C321-084D-4266-AC36-42B2DDB5841E}" id="{481A6084-4861-4CA9-80D2-0263D1599B7D}">
    <text>Valid entries:
U = Unknown
W = White
B = Black/African American
I = American Indian/Alaskan Native
A = Asian
P = Native American/Other Pacific Islander</text>
  </threadedComment>
  <threadedComment ref="AM11" dT="2023-05-08T15:54:30.54" personId="{0F23C321-084D-4266-AC36-42B2DDB5841E}" id="{64713B3A-27D1-471F-9470-16D8887D61C3}">
    <text>Optional and can be BLANK.  Ethnicity must be one of the following valid entries if reported:
U = Unknown
H = Hispanic or Latino
N = Non Hispanic or Latino</text>
  </threadedComment>
  <threadedComment ref="AN11" dT="2023-05-08T16:00:49.11" personId="{0F23C321-084D-4266-AC36-42B2DDB5841E}" id="{7D640854-E1A1-4C08-9FA7-A040D99AB039}">
    <text>Valid entries:
00 = Unknown
01-98 = Years Old
99 = Over 98 Years Old</text>
  </threadedComment>
  <threadedComment ref="AP11" dT="2023-05-08T15:56:23.76" personId="{0F23C321-084D-4266-AC36-42B2DDB5841E}" id="{68869157-285E-4BC7-BEF1-A1961D4A372F}">
    <text>Valid entries:
U = Unknown
M = Male
F = Female</text>
  </threadedComment>
  <threadedComment ref="AQ11" dT="2023-05-08T15:57:10.39" personId="{0F23C321-084D-4266-AC36-42B2DDB5841E}" id="{2A3D933B-A0DF-4B22-A82A-797E43332909}">
    <text>Valid entries:
U = Unknown
W = White
B = Black/African American
I = American Indian/Alaskan Native
A = Asian
P = Native American/Other Pacific Islander</text>
  </threadedComment>
  <threadedComment ref="AR11" dT="2023-05-08T15:54:41.48" personId="{0F23C321-084D-4266-AC36-42B2DDB5841E}" id="{E1297DF3-3476-446C-B822-3308DCA7782C}">
    <text>Optional and can be BLANK.  Ethnicity must be one of the following valid entries if reported:
U = Unknown
H = Hispanic or Latino
N = Non Hispanic or Latino</text>
  </threadedComment>
  <threadedComment ref="AU11" dT="2023-05-08T15:43:01.25" personId="{0F23C321-084D-4266-AC36-42B2DDB5841E}" id="{C7F777A3-AECE-4C12-8865-8429FC6B4FD8}">
    <text>NIBRS Weapon Codes
11 = Firearm (Unspecified)
12 = Handgun
13 = Rifle
14 = Shotgun
15 = Other Firearm
20 = Knife/Cutting Instrument
30 = Blunt Object
35 = Motor Vehicle/Vessel
40 = Personal Weapons
50 = Poison
60 = Explosives
65 = Fire/Incendiary Device
70 = Drugs/Narcotics/Sleeping Pills
85 = Asphyxiation
90 = Other
95 = Unknown
99 = None (Mutually Exclusive)</text>
  </threadedComment>
  <threadedComment ref="AW11" dT="2023-05-08T14:39:36.99" personId="{0F23C321-084D-4266-AC36-42B2DDB5841E}" id="{FBA4F19C-A7CF-457D-AA9E-F5528226A663}">
    <text>Reminder:  For Weapons Types, leave Automatic Indicator BLANK if non or semi-automatic.</text>
  </threadedComment>
  <threadedComment ref="AX11" dT="2023-05-08T15:43:59.90" personId="{0F23C321-084D-4266-AC36-42B2DDB5841E}" id="{7192FE3A-8045-42A2-A61A-2B7C0CCE3145}">
    <text>NIBRS Weapon Codes
11 = Firearm (Unspecified)
12 = Handgun
13 = Rifle
14 = Shotgun
15 = Other Firearm
20 = Knife/Cutting Instrument
30 = Blunt Object
35 = Motor Vehicle/Vessel
40 = Personal Weapons
50 = Poison
60 = Explosives
65 = Fire/Incendiary Device
70 = Drugs/Narcotics/Sleeping Pills
85 = Asphyxiation
90 = Other
95 = Unknown
99 = None (Mutually Exclusive)</text>
  </threadedComment>
  <threadedComment ref="AZ11" dT="2023-05-08T14:39:43.93" personId="{0F23C321-084D-4266-AC36-42B2DDB5841E}" id="{65F5B658-8AB7-4E87-8E77-0665F07CB253}">
    <text>Reminder:  For Weapons Types, leave Automatic Indicator BLANK if non or semi-automatic.</text>
  </threadedComment>
  <threadedComment ref="BA11" dT="2023-05-08T15:44:05.36" personId="{0F23C321-084D-4266-AC36-42B2DDB5841E}" id="{E0043A6E-4164-44BC-ACAD-A1EADBF15559}">
    <text>NIBRS Weapon Codes
11 = Firearm (Unspecified)
12 = Handgun
13 = Rifle
14 = Shotgun
15 = Other Firearm
20 = Knife/Cutting Instrument
30 = Blunt Object
35 = Motor Vehicle/Vessel
40 = Personal Weapons
50 = Poison
60 = Explosives
65 = Fire/Incendiary Device
70 = Drugs/Narcotics/Sleeping Pills
85 = Asphyxiation
90 = Other
95 = Unknown
99 = None (Mutually Exclusive)</text>
  </threadedComment>
  <threadedComment ref="BC11" dT="2023-05-08T14:39:50.17" personId="{0F23C321-084D-4266-AC36-42B2DDB5841E}" id="{9BD693A3-FF45-4B77-8C91-87067045D982}">
    <text>Reminder:  For Weapons Types, leave Automatic Indicator BLANK if non or semi-automatic.</text>
  </threadedComment>
  <threadedComment ref="A16" dT="2023-05-08T16:19:14.46" personId="{0F23C321-084D-4266-AC36-42B2DDB5841E}" id="{1B4D9B13-9995-4012-9260-B5ED5EC39C17}">
    <text>Valid entries:
00-23
If unknown, leave BLANK.</text>
  </threadedComment>
  <threadedComment ref="C16" dT="2023-05-08T15:39:04.54" personId="{0F23C321-084D-4266-AC36-42B2DDB5841E}" id="{7307D2B3-6FD3-4A27-9C5F-EB2C5F49843D}">
    <text>NIBRS Location Codes:
01 = Air/Bus/Train Terminal
02 = Bank/Savings and Loan
03 = Bar/Nightclub
04 = Church/Synagogue/Temple/Mosque
05 = Commercial/Office Building
06 = Construction Site
07 = Convenience Store
08 = Department/Discount Store
09 = Drug Store/Dr Office/Hospital
10 = Field/Woods
11 = Government/Public Building
12 = Grocery/Supermarket
13 = Highway/Road/Alley/Street/Sidewalk
14 = Hotel/Motel/Etc.
15 = Jail/Prison/Penitentiary/Corrections Facility
16 = Lake/Waterway/Beach
17 = Liquor Store
18 = Parking/Drop Lot/Garage
19 = Rental Storage Facility
20 = Residence/Home
21 = Restaurant
23 = Service/Gas Station
24 = Specialty Store
25 = Other/Unknown
37 = Abandoned/Condemned Structure
38 = Amusement Park
39 = Arena/Stadium/Fairgrounds/Coliseum
40 = ATM Separate from Bank
41 = Auto Dealership New/Used
42 = Camp/Campground
44 = Daycare Facility
45 = Dock/Wharf/Freight/Modal Terminal
46 = Farm Facility
47 = Gambling Facility/Casino/Racetrack
48 = Industrial Site
49 = Military Installation
50 = Park/Playground
51 = Rest Area
52 = School – College/University
53 = School – Elementary/Secondary
54 = Shelter/Mission/Homeless
55 = Shopping Mall
56 = Tribal Lands
57 = Community Center
58 = Cyberspace</text>
  </threadedComment>
  <threadedComment ref="E16" dT="2023-05-08T15:35:22.67" personId="{0F23C321-084D-4266-AC36-42B2DDB5841E}" id="{2F86D925-70FA-4A2E-B022-A834B8FD05AE}">
    <text>Up to 3 influences can be reported. Valid entries:
A = Alcohol
C = Computer Equipment (Handheld Devices)
D = Drugs/Narcotics
N = Not Applicable (Mutually Exclusive)</text>
  </threadedComment>
  <threadedComment ref="F16" dT="2023-05-08T15:35:42.74" personId="{0F23C321-084D-4266-AC36-42B2DDB5841E}" id="{F79288E6-449D-4A64-A262-3BA883FDA982}">
    <text>Up to 3 influences can be reported. Valid entries:
A = Alcohol
C = Computer Equipment (Handheld Devices)
D = Drugs/Narcotics
N = Not Applicable (Mutually Exclusive)</text>
  </threadedComment>
  <threadedComment ref="G16" dT="2023-05-08T15:35:49.53" personId="{0F23C321-084D-4266-AC36-42B2DDB5841E}" id="{2B149703-A436-4C06-82B7-84782F55DAF1}">
    <text>Up to 3 influences can be reported. Valid entries:
A = Alcohol
C = Computer Equipment (Handheld Devices)
D = Drugs/Narcotics
N = Not Applicable (Mutually Exclusive)</text>
  </threadedComment>
  <threadedComment ref="H16" dT="2023-05-08T15:31:53.97" personId="{0F23C321-084D-4266-AC36-42B2DDB5841E}" id="{D3EDC714-D8A8-434D-8CD7-AE9BBEDD5715}">
    <text>RACE/ETHNICITY/ANCESTRY:
11 = Anti-White
12 = Anti-Black or African American
13 = Anti-American Indian or Alaska Native
14 = Anti-Asian
15 = Anti-Multiple Races, Group
16 = Anti-Native Hawaiian or Other Pacific Islander
31 = Anti-Arab
32 = Anti-Hispanic or Latino
33 = Anti-Other Race/Ethnicity/Ancestry
RELIGION:
21 = Anti-Jewish
22 = Anti-Catholic
23 = Anti-Protestant
24 = Anti-Islamic (Muslim)
25 = Anti-Other Religion
26 = Anti-Multiple Religions, Group
27 = Anti-Atheism/Agnosticism
28 = Anti-Mormon
29 = Anti-Jehovah’s Witness
81 = Anti-Eastern Orthodox (Russian, Greek, Other)
82 = Anti-Other Christian
83 = Anti-Buddhist
84 = Anti-Hindu
85 = Anti-Sikh
SEXUAL ORIENTATION:
41 = Anti-Gay (Male)
42 = Anti-Lesbian (Female)
43 = Anti-Lesbian, Gay, Bisexual, or Transgender (Mixed Group)
44 = Anti-Heterosexual
45 = Anti-Bisexual
DISABILITY:
51 = Anti-Physical Disability
52 = Anti-Mental Disability
GENDER:
61 = Anti-Male
62 = Anti-Female
GENDER IDENTITY:
71 = Anti-Transgender
72 = Anti-Gender Non-Conforming
NONE/UNKNOWN:
88 = None (no bias)*
99 = Unknown (Suspected bias being investigated. Agency must update.)*
*(These bias codes are mutually exclusive and cannot be reported with other biases)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8956-F299-43A8-9D75-1A953293CC93}">
  <sheetPr>
    <pageSetUpPr fitToPage="1"/>
  </sheetPr>
  <dimension ref="A1:AAS41"/>
  <sheetViews>
    <sheetView tabSelected="1" workbookViewId="0"/>
  </sheetViews>
  <sheetFormatPr defaultColWidth="4.28515625" defaultRowHeight="15" x14ac:dyDescent="0.25"/>
  <cols>
    <col min="1" max="1" width="7.140625" style="1" customWidth="1"/>
    <col min="2" max="2" width="7.140625" bestFit="1" customWidth="1"/>
    <col min="3" max="66" width="5" bestFit="1" customWidth="1"/>
  </cols>
  <sheetData>
    <row r="1" spans="1:721" ht="21" x14ac:dyDescent="0.35">
      <c r="B1" s="2" t="s">
        <v>143</v>
      </c>
    </row>
    <row r="2" spans="1:721" x14ac:dyDescent="0.25">
      <c r="B2" s="3"/>
      <c r="C2" s="4"/>
      <c r="D2" s="4"/>
      <c r="E2" s="4"/>
      <c r="F2" s="4"/>
      <c r="G2" s="4"/>
      <c r="H2" s="4"/>
    </row>
    <row r="3" spans="1:721" x14ac:dyDescent="0.25">
      <c r="B3" s="14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</row>
    <row r="4" spans="1:721" s="19" customFormat="1" ht="92.1" customHeight="1" x14ac:dyDescent="0.25">
      <c r="A4" s="6" t="s">
        <v>0</v>
      </c>
      <c r="B4" s="7" t="s">
        <v>1</v>
      </c>
      <c r="C4" s="8"/>
      <c r="D4" s="8"/>
      <c r="E4" s="8"/>
      <c r="F4" s="9" t="s">
        <v>2</v>
      </c>
      <c r="G4" s="9" t="s">
        <v>3</v>
      </c>
      <c r="H4" s="10" t="s">
        <v>4</v>
      </c>
      <c r="I4" s="11"/>
      <c r="J4" s="12" t="s">
        <v>5</v>
      </c>
      <c r="K4" s="13"/>
      <c r="L4" s="13"/>
      <c r="M4" s="13"/>
      <c r="N4" s="12" t="s">
        <v>6</v>
      </c>
      <c r="O4" s="13"/>
      <c r="P4" s="13"/>
      <c r="Q4" s="13"/>
      <c r="R4" s="13" t="s">
        <v>7</v>
      </c>
      <c r="S4" s="13"/>
      <c r="T4" s="13"/>
      <c r="U4" s="13"/>
      <c r="V4" s="13"/>
      <c r="W4" s="13"/>
      <c r="X4" s="13"/>
      <c r="Y4" s="13"/>
      <c r="Z4" s="13"/>
      <c r="AA4" s="14" t="s">
        <v>8</v>
      </c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2" t="s">
        <v>9</v>
      </c>
      <c r="AN4" s="13"/>
      <c r="AO4" s="13"/>
      <c r="AP4" s="13"/>
      <c r="AQ4" s="13"/>
      <c r="AR4" s="13"/>
      <c r="AS4" s="13"/>
      <c r="AT4" s="13"/>
      <c r="AU4" s="15" t="s">
        <v>10</v>
      </c>
      <c r="AV4" s="16" t="s">
        <v>11</v>
      </c>
      <c r="AW4" s="12" t="s">
        <v>12</v>
      </c>
      <c r="AX4" s="13"/>
      <c r="AY4" s="13"/>
      <c r="AZ4" s="13"/>
      <c r="BA4" s="13"/>
      <c r="BB4" s="13"/>
      <c r="BC4" s="13"/>
      <c r="BD4" s="13"/>
      <c r="BE4" s="13"/>
      <c r="BF4" s="12" t="s">
        <v>13</v>
      </c>
      <c r="BG4" s="13"/>
      <c r="BH4" s="13"/>
      <c r="BI4" s="17" t="s">
        <v>14</v>
      </c>
      <c r="BJ4" s="11"/>
      <c r="BK4" s="18"/>
      <c r="BL4" s="18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</row>
    <row r="5" spans="1:721" s="19" customFormat="1" ht="27.95" customHeight="1" x14ac:dyDescent="0.25">
      <c r="A5" s="23"/>
      <c r="B5" s="7"/>
      <c r="C5" s="8"/>
      <c r="D5" s="8"/>
      <c r="E5" s="8"/>
      <c r="F5" s="9"/>
      <c r="G5" s="9"/>
      <c r="H5" s="24"/>
      <c r="I5" s="2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3"/>
      <c r="AN5" s="13"/>
      <c r="AO5" s="13"/>
      <c r="AP5" s="13"/>
      <c r="AQ5" s="13"/>
      <c r="AR5" s="13"/>
      <c r="AS5" s="13"/>
      <c r="AT5" s="13"/>
      <c r="AU5" s="26"/>
      <c r="AV5" s="27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24"/>
      <c r="BJ5" s="25"/>
      <c r="BK5" s="18"/>
      <c r="BL5" s="18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</row>
    <row r="6" spans="1:721" s="30" customFormat="1" ht="15.75" x14ac:dyDescent="0.25">
      <c r="A6" s="28"/>
      <c r="B6" s="29" t="str">
        <f>MID(linetxt,1,1)</f>
        <v/>
      </c>
      <c r="C6" s="29" t="str">
        <f t="shared" ref="C6:BB6" si="0">MID(linetxt,C7,1)</f>
        <v/>
      </c>
      <c r="D6" s="29" t="str">
        <f t="shared" si="0"/>
        <v/>
      </c>
      <c r="E6" s="29" t="str">
        <f t="shared" si="0"/>
        <v/>
      </c>
      <c r="F6" s="29" t="str">
        <f t="shared" si="0"/>
        <v/>
      </c>
      <c r="G6" s="29" t="str">
        <f t="shared" si="0"/>
        <v/>
      </c>
      <c r="H6" s="29" t="str">
        <f t="shared" si="0"/>
        <v/>
      </c>
      <c r="I6" s="29" t="str">
        <f t="shared" si="0"/>
        <v/>
      </c>
      <c r="J6" s="29" t="str">
        <f t="shared" si="0"/>
        <v/>
      </c>
      <c r="K6" s="29" t="str">
        <f t="shared" si="0"/>
        <v/>
      </c>
      <c r="L6" s="29" t="str">
        <f t="shared" si="0"/>
        <v/>
      </c>
      <c r="M6" s="29" t="str">
        <f t="shared" si="0"/>
        <v/>
      </c>
      <c r="N6" s="29" t="str">
        <f t="shared" si="0"/>
        <v/>
      </c>
      <c r="O6" s="29" t="str">
        <f t="shared" si="0"/>
        <v/>
      </c>
      <c r="P6" s="29" t="str">
        <f t="shared" si="0"/>
        <v/>
      </c>
      <c r="Q6" s="29" t="str">
        <f t="shared" si="0"/>
        <v/>
      </c>
      <c r="R6" s="29" t="str">
        <f t="shared" si="0"/>
        <v/>
      </c>
      <c r="S6" s="29" t="str">
        <f t="shared" si="0"/>
        <v/>
      </c>
      <c r="T6" s="29" t="str">
        <f t="shared" si="0"/>
        <v/>
      </c>
      <c r="U6" s="29" t="str">
        <f t="shared" si="0"/>
        <v/>
      </c>
      <c r="V6" s="29" t="str">
        <f t="shared" si="0"/>
        <v/>
      </c>
      <c r="W6" s="29" t="str">
        <f t="shared" si="0"/>
        <v/>
      </c>
      <c r="X6" s="29" t="str">
        <f t="shared" si="0"/>
        <v/>
      </c>
      <c r="Y6" s="29" t="str">
        <f t="shared" si="0"/>
        <v/>
      </c>
      <c r="Z6" s="29" t="str">
        <f t="shared" si="0"/>
        <v/>
      </c>
      <c r="AA6" s="29" t="str">
        <f t="shared" si="0"/>
        <v/>
      </c>
      <c r="AB6" s="29" t="str">
        <f t="shared" si="0"/>
        <v/>
      </c>
      <c r="AC6" s="29" t="str">
        <f t="shared" si="0"/>
        <v/>
      </c>
      <c r="AD6" s="29" t="str">
        <f t="shared" si="0"/>
        <v/>
      </c>
      <c r="AE6" s="29" t="str">
        <f t="shared" si="0"/>
        <v/>
      </c>
      <c r="AF6" s="29" t="str">
        <f t="shared" si="0"/>
        <v/>
      </c>
      <c r="AG6" s="29" t="str">
        <f t="shared" si="0"/>
        <v/>
      </c>
      <c r="AH6" s="29" t="str">
        <f t="shared" si="0"/>
        <v/>
      </c>
      <c r="AI6" s="29" t="str">
        <f t="shared" si="0"/>
        <v/>
      </c>
      <c r="AJ6" s="29" t="str">
        <f t="shared" si="0"/>
        <v/>
      </c>
      <c r="AK6" s="29" t="str">
        <f t="shared" si="0"/>
        <v/>
      </c>
      <c r="AL6" s="29" t="str">
        <f t="shared" si="0"/>
        <v/>
      </c>
      <c r="AM6" s="29" t="str">
        <f t="shared" si="0"/>
        <v/>
      </c>
      <c r="AN6" s="29" t="str">
        <f t="shared" si="0"/>
        <v/>
      </c>
      <c r="AO6" s="29" t="str">
        <f t="shared" si="0"/>
        <v/>
      </c>
      <c r="AP6" s="29" t="str">
        <f t="shared" si="0"/>
        <v/>
      </c>
      <c r="AQ6" s="29" t="str">
        <f t="shared" si="0"/>
        <v/>
      </c>
      <c r="AR6" s="29" t="str">
        <f t="shared" si="0"/>
        <v/>
      </c>
      <c r="AS6" s="29" t="str">
        <f t="shared" si="0"/>
        <v/>
      </c>
      <c r="AT6" s="29" t="str">
        <f t="shared" si="0"/>
        <v/>
      </c>
      <c r="AU6" s="29" t="str">
        <f t="shared" si="0"/>
        <v/>
      </c>
      <c r="AV6" s="29" t="str">
        <f t="shared" si="0"/>
        <v/>
      </c>
      <c r="AW6" s="29" t="str">
        <f t="shared" si="0"/>
        <v/>
      </c>
      <c r="AX6" s="29" t="str">
        <f t="shared" si="0"/>
        <v/>
      </c>
      <c r="AY6" s="29" t="str">
        <f t="shared" si="0"/>
        <v/>
      </c>
      <c r="AZ6" s="29" t="str">
        <f t="shared" si="0"/>
        <v/>
      </c>
      <c r="BA6" s="29" t="str">
        <f t="shared" si="0"/>
        <v/>
      </c>
      <c r="BB6" s="29" t="str">
        <f t="shared" si="0"/>
        <v/>
      </c>
      <c r="BC6" s="29" t="str">
        <f t="shared" ref="BC6:BJ6" si="1">MID(linetxt,BC7,1)</f>
        <v/>
      </c>
      <c r="BD6" s="29" t="str">
        <f t="shared" si="1"/>
        <v/>
      </c>
      <c r="BE6" s="29" t="str">
        <f t="shared" si="1"/>
        <v/>
      </c>
      <c r="BF6" s="29" t="str">
        <f t="shared" si="1"/>
        <v/>
      </c>
      <c r="BG6" s="29" t="str">
        <f t="shared" si="1"/>
        <v/>
      </c>
      <c r="BH6" s="29" t="str">
        <f t="shared" si="1"/>
        <v/>
      </c>
      <c r="BI6" s="29" t="str">
        <f t="shared" si="1"/>
        <v/>
      </c>
      <c r="BJ6" s="29" t="str">
        <f t="shared" si="1"/>
        <v/>
      </c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</row>
    <row r="7" spans="1:721" s="35" customFormat="1" ht="12.75" x14ac:dyDescent="0.25">
      <c r="A7" s="33" t="s">
        <v>15</v>
      </c>
      <c r="B7" s="34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11</v>
      </c>
      <c r="M7" s="34">
        <v>12</v>
      </c>
      <c r="N7" s="34">
        <v>13</v>
      </c>
      <c r="O7" s="34">
        <v>14</v>
      </c>
      <c r="P7" s="34">
        <v>15</v>
      </c>
      <c r="Q7" s="34">
        <v>16</v>
      </c>
      <c r="R7" s="34">
        <v>17</v>
      </c>
      <c r="S7" s="34">
        <v>18</v>
      </c>
      <c r="T7" s="34">
        <v>19</v>
      </c>
      <c r="U7" s="34">
        <v>20</v>
      </c>
      <c r="V7" s="34">
        <v>21</v>
      </c>
      <c r="W7" s="34">
        <v>22</v>
      </c>
      <c r="X7" s="34">
        <v>23</v>
      </c>
      <c r="Y7" s="34">
        <v>24</v>
      </c>
      <c r="Z7" s="34">
        <v>25</v>
      </c>
      <c r="AA7" s="34">
        <v>26</v>
      </c>
      <c r="AB7" s="34">
        <v>27</v>
      </c>
      <c r="AC7" s="34">
        <v>28</v>
      </c>
      <c r="AD7" s="34">
        <v>29</v>
      </c>
      <c r="AE7" s="34">
        <v>30</v>
      </c>
      <c r="AF7" s="34">
        <v>31</v>
      </c>
      <c r="AG7" s="34">
        <v>32</v>
      </c>
      <c r="AH7" s="34">
        <v>33</v>
      </c>
      <c r="AI7" s="34">
        <v>34</v>
      </c>
      <c r="AJ7" s="34">
        <v>35</v>
      </c>
      <c r="AK7" s="34">
        <v>36</v>
      </c>
      <c r="AL7" s="34">
        <v>37</v>
      </c>
      <c r="AM7" s="34">
        <v>38</v>
      </c>
      <c r="AN7" s="34">
        <v>39</v>
      </c>
      <c r="AO7" s="34">
        <v>40</v>
      </c>
      <c r="AP7" s="34">
        <v>41</v>
      </c>
      <c r="AQ7" s="34">
        <v>42</v>
      </c>
      <c r="AR7" s="34">
        <v>43</v>
      </c>
      <c r="AS7" s="34">
        <v>44</v>
      </c>
      <c r="AT7" s="34">
        <v>45</v>
      </c>
      <c r="AU7" s="34">
        <v>46</v>
      </c>
      <c r="AV7" s="34">
        <v>47</v>
      </c>
      <c r="AW7" s="34">
        <v>48</v>
      </c>
      <c r="AX7" s="34">
        <v>49</v>
      </c>
      <c r="AY7" s="34">
        <v>50</v>
      </c>
      <c r="AZ7" s="34">
        <v>51</v>
      </c>
      <c r="BA7" s="34">
        <v>52</v>
      </c>
      <c r="BB7" s="34">
        <v>53</v>
      </c>
      <c r="BC7" s="34">
        <v>54</v>
      </c>
      <c r="BD7" s="34">
        <v>55</v>
      </c>
      <c r="BE7" s="34">
        <v>56</v>
      </c>
      <c r="BF7" s="34">
        <v>57</v>
      </c>
      <c r="BG7" s="34">
        <v>58</v>
      </c>
      <c r="BH7" s="34">
        <v>59</v>
      </c>
      <c r="BI7" s="34">
        <v>60</v>
      </c>
      <c r="BJ7" s="34">
        <v>61</v>
      </c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</row>
    <row r="8" spans="1:721" x14ac:dyDescent="0.25">
      <c r="A8"/>
    </row>
    <row r="9" spans="1:721" x14ac:dyDescent="0.25">
      <c r="A9"/>
    </row>
    <row r="10" spans="1:721" ht="92.1" customHeight="1" x14ac:dyDescent="0.25">
      <c r="B10" s="16" t="s">
        <v>16</v>
      </c>
      <c r="C10" s="37" t="s">
        <v>17</v>
      </c>
      <c r="D10" s="38"/>
      <c r="E10" s="38"/>
      <c r="F10" s="38"/>
      <c r="G10" s="38"/>
      <c r="H10" s="38"/>
      <c r="I10" s="38"/>
      <c r="J10" s="38"/>
      <c r="K10" s="39"/>
      <c r="L10" s="37" t="s">
        <v>18</v>
      </c>
      <c r="M10" s="38"/>
      <c r="N10" s="39"/>
      <c r="O10" s="17" t="s">
        <v>19</v>
      </c>
      <c r="P10" s="11"/>
      <c r="Q10" s="16" t="s">
        <v>20</v>
      </c>
      <c r="R10" s="37" t="s">
        <v>21</v>
      </c>
      <c r="S10" s="38"/>
      <c r="T10" s="38"/>
      <c r="U10" s="38"/>
      <c r="V10" s="38"/>
      <c r="W10" s="38"/>
      <c r="X10" s="38"/>
      <c r="Y10" s="38"/>
      <c r="Z10" s="39"/>
      <c r="AA10" s="37" t="s">
        <v>22</v>
      </c>
      <c r="AB10" s="38"/>
      <c r="AC10" s="39"/>
      <c r="AD10" s="17" t="s">
        <v>23</v>
      </c>
      <c r="AE10" s="11"/>
      <c r="AF10" s="16" t="s">
        <v>24</v>
      </c>
      <c r="AG10" s="12" t="s">
        <v>25</v>
      </c>
      <c r="AH10" s="13"/>
      <c r="AI10" s="13"/>
      <c r="AJ10" s="13"/>
      <c r="AK10" s="13"/>
      <c r="AL10" s="13"/>
      <c r="AM10" s="13"/>
      <c r="AN10" s="13"/>
      <c r="AO10" s="13"/>
      <c r="AP10" s="12" t="s">
        <v>26</v>
      </c>
      <c r="AQ10" s="13"/>
      <c r="AR10" s="13"/>
      <c r="AS10" s="17" t="s">
        <v>27</v>
      </c>
      <c r="AT10" s="11"/>
      <c r="AU10" s="16" t="s">
        <v>28</v>
      </c>
      <c r="AV10" s="12" t="s">
        <v>29</v>
      </c>
      <c r="AW10" s="13"/>
      <c r="AX10" s="13"/>
      <c r="AY10" s="13"/>
      <c r="AZ10" s="13"/>
      <c r="BA10" s="13"/>
      <c r="BB10" s="13"/>
      <c r="BC10" s="13"/>
      <c r="BD10" s="13"/>
      <c r="BE10" s="12" t="s">
        <v>30</v>
      </c>
      <c r="BF10" s="13"/>
      <c r="BG10" s="13"/>
      <c r="BH10" s="17" t="s">
        <v>31</v>
      </c>
      <c r="BI10" s="11"/>
      <c r="BJ10" s="16" t="s">
        <v>32</v>
      </c>
      <c r="BK10" s="37" t="s">
        <v>33</v>
      </c>
      <c r="BL10" s="38"/>
      <c r="BM10" s="38"/>
      <c r="BN10" s="38"/>
      <c r="BO10" s="38"/>
      <c r="BP10" s="38"/>
      <c r="BQ10" s="38"/>
      <c r="BR10" s="38"/>
      <c r="BS10" s="39"/>
      <c r="BT10" s="37" t="s">
        <v>34</v>
      </c>
      <c r="BU10" s="38"/>
      <c r="BV10" s="39"/>
      <c r="BW10" s="17" t="s">
        <v>35</v>
      </c>
      <c r="BX10" s="11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</row>
    <row r="11" spans="1:721" s="41" customFormat="1" ht="11.25" x14ac:dyDescent="0.25">
      <c r="B11" s="27"/>
      <c r="C11" s="42"/>
      <c r="D11" s="43"/>
      <c r="E11" s="43"/>
      <c r="F11" s="43"/>
      <c r="G11" s="43"/>
      <c r="H11" s="43"/>
      <c r="I11" s="43"/>
      <c r="J11" s="43"/>
      <c r="K11" s="44"/>
      <c r="L11" s="42"/>
      <c r="M11" s="43"/>
      <c r="N11" s="44"/>
      <c r="O11" s="24"/>
      <c r="P11" s="25"/>
      <c r="Q11" s="27"/>
      <c r="R11" s="42"/>
      <c r="S11" s="43"/>
      <c r="T11" s="43"/>
      <c r="U11" s="43"/>
      <c r="V11" s="43"/>
      <c r="W11" s="43"/>
      <c r="X11" s="43"/>
      <c r="Y11" s="43"/>
      <c r="Z11" s="44"/>
      <c r="AA11" s="42"/>
      <c r="AB11" s="43"/>
      <c r="AC11" s="44"/>
      <c r="AD11" s="24"/>
      <c r="AE11" s="25"/>
      <c r="AF11" s="27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24"/>
      <c r="AT11" s="25"/>
      <c r="AU11" s="27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24"/>
      <c r="BI11" s="25"/>
      <c r="BJ11" s="27"/>
      <c r="BK11" s="42"/>
      <c r="BL11" s="43"/>
      <c r="BM11" s="43"/>
      <c r="BN11" s="43"/>
      <c r="BO11" s="43"/>
      <c r="BP11" s="43"/>
      <c r="BQ11" s="43"/>
      <c r="BR11" s="43"/>
      <c r="BS11" s="44"/>
      <c r="BT11" s="42"/>
      <c r="BU11" s="43"/>
      <c r="BV11" s="44"/>
      <c r="BW11" s="24"/>
      <c r="BX11" s="2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</row>
    <row r="12" spans="1:721" s="30" customFormat="1" ht="15.75" x14ac:dyDescent="0.25">
      <c r="B12" s="47" t="str">
        <f t="shared" ref="B12:H12" si="2">MID(linetxt,B13,1)</f>
        <v/>
      </c>
      <c r="C12" s="47" t="str">
        <f t="shared" si="2"/>
        <v/>
      </c>
      <c r="D12" s="29" t="str">
        <f t="shared" si="2"/>
        <v/>
      </c>
      <c r="E12" s="29" t="str">
        <f t="shared" si="2"/>
        <v/>
      </c>
      <c r="F12" s="29" t="str">
        <f t="shared" si="2"/>
        <v/>
      </c>
      <c r="G12" s="29" t="str">
        <f t="shared" si="2"/>
        <v/>
      </c>
      <c r="H12" s="29" t="str">
        <f t="shared" si="2"/>
        <v/>
      </c>
      <c r="I12" s="29" t="str">
        <f t="shared" ref="I12:AN12" si="3">MID(linetxt,I13,1)</f>
        <v/>
      </c>
      <c r="J12" s="29" t="str">
        <f t="shared" si="3"/>
        <v/>
      </c>
      <c r="K12" s="29" t="str">
        <f t="shared" si="3"/>
        <v/>
      </c>
      <c r="L12" s="29" t="str">
        <f t="shared" si="3"/>
        <v/>
      </c>
      <c r="M12" s="29" t="str">
        <f t="shared" si="3"/>
        <v/>
      </c>
      <c r="N12" s="29" t="str">
        <f t="shared" si="3"/>
        <v/>
      </c>
      <c r="O12" s="29" t="str">
        <f t="shared" si="3"/>
        <v/>
      </c>
      <c r="P12" s="29" t="str">
        <f t="shared" si="3"/>
        <v/>
      </c>
      <c r="Q12" s="29" t="str">
        <f t="shared" si="3"/>
        <v/>
      </c>
      <c r="R12" s="29" t="str">
        <f t="shared" si="3"/>
        <v/>
      </c>
      <c r="S12" s="29" t="str">
        <f t="shared" si="3"/>
        <v/>
      </c>
      <c r="T12" s="29" t="str">
        <f t="shared" si="3"/>
        <v/>
      </c>
      <c r="U12" s="29" t="str">
        <f t="shared" si="3"/>
        <v/>
      </c>
      <c r="V12" s="29" t="str">
        <f t="shared" si="3"/>
        <v/>
      </c>
      <c r="W12" s="29" t="str">
        <f t="shared" si="3"/>
        <v/>
      </c>
      <c r="X12" s="29" t="str">
        <f t="shared" si="3"/>
        <v/>
      </c>
      <c r="Y12" s="29" t="str">
        <f t="shared" si="3"/>
        <v/>
      </c>
      <c r="Z12" s="29" t="str">
        <f t="shared" si="3"/>
        <v/>
      </c>
      <c r="AA12" s="29" t="str">
        <f t="shared" si="3"/>
        <v/>
      </c>
      <c r="AB12" s="29" t="str">
        <f t="shared" si="3"/>
        <v/>
      </c>
      <c r="AC12" s="29" t="str">
        <f t="shared" si="3"/>
        <v/>
      </c>
      <c r="AD12" s="29" t="str">
        <f t="shared" si="3"/>
        <v/>
      </c>
      <c r="AE12" s="29" t="str">
        <f t="shared" si="3"/>
        <v/>
      </c>
      <c r="AF12" s="29" t="str">
        <f t="shared" si="3"/>
        <v/>
      </c>
      <c r="AG12" s="29" t="str">
        <f t="shared" si="3"/>
        <v/>
      </c>
      <c r="AH12" s="29" t="str">
        <f t="shared" si="3"/>
        <v/>
      </c>
      <c r="AI12" s="29" t="str">
        <f t="shared" si="3"/>
        <v/>
      </c>
      <c r="AJ12" s="29" t="str">
        <f t="shared" si="3"/>
        <v/>
      </c>
      <c r="AK12" s="29" t="str">
        <f t="shared" si="3"/>
        <v/>
      </c>
      <c r="AL12" s="29" t="str">
        <f t="shared" si="3"/>
        <v/>
      </c>
      <c r="AM12" s="29" t="str">
        <f t="shared" si="3"/>
        <v/>
      </c>
      <c r="AN12" s="29" t="str">
        <f t="shared" si="3"/>
        <v/>
      </c>
      <c r="AO12" s="29" t="str">
        <f t="shared" ref="AO12:BT12" si="4">MID(linetxt,AO13,1)</f>
        <v/>
      </c>
      <c r="AP12" s="29" t="str">
        <f t="shared" si="4"/>
        <v/>
      </c>
      <c r="AQ12" s="29" t="str">
        <f t="shared" si="4"/>
        <v/>
      </c>
      <c r="AR12" s="29" t="str">
        <f t="shared" si="4"/>
        <v/>
      </c>
      <c r="AS12" s="29" t="str">
        <f t="shared" si="4"/>
        <v/>
      </c>
      <c r="AT12" s="29" t="str">
        <f t="shared" si="4"/>
        <v/>
      </c>
      <c r="AU12" s="29" t="str">
        <f t="shared" si="4"/>
        <v/>
      </c>
      <c r="AV12" s="29" t="str">
        <f t="shared" si="4"/>
        <v/>
      </c>
      <c r="AW12" s="29" t="str">
        <f t="shared" si="4"/>
        <v/>
      </c>
      <c r="AX12" s="29" t="str">
        <f t="shared" si="4"/>
        <v/>
      </c>
      <c r="AY12" s="29" t="str">
        <f t="shared" si="4"/>
        <v/>
      </c>
      <c r="AZ12" s="29" t="str">
        <f t="shared" si="4"/>
        <v/>
      </c>
      <c r="BA12" s="29" t="str">
        <f t="shared" si="4"/>
        <v/>
      </c>
      <c r="BB12" s="29" t="str">
        <f t="shared" si="4"/>
        <v/>
      </c>
      <c r="BC12" s="29" t="str">
        <f t="shared" si="4"/>
        <v/>
      </c>
      <c r="BD12" s="29" t="str">
        <f t="shared" si="4"/>
        <v/>
      </c>
      <c r="BE12" s="29" t="str">
        <f t="shared" si="4"/>
        <v/>
      </c>
      <c r="BF12" s="29" t="str">
        <f t="shared" si="4"/>
        <v/>
      </c>
      <c r="BG12" s="29" t="str">
        <f t="shared" si="4"/>
        <v/>
      </c>
      <c r="BH12" s="29" t="str">
        <f t="shared" si="4"/>
        <v/>
      </c>
      <c r="BI12" s="29" t="str">
        <f t="shared" si="4"/>
        <v/>
      </c>
      <c r="BJ12" s="29" t="str">
        <f t="shared" si="4"/>
        <v/>
      </c>
      <c r="BK12" s="29" t="str">
        <f t="shared" si="4"/>
        <v/>
      </c>
      <c r="BL12" s="29" t="str">
        <f t="shared" si="4"/>
        <v/>
      </c>
      <c r="BM12" s="29" t="str">
        <f t="shared" si="4"/>
        <v/>
      </c>
      <c r="BN12" s="29" t="str">
        <f t="shared" si="4"/>
        <v/>
      </c>
      <c r="BO12" s="29" t="str">
        <f t="shared" si="4"/>
        <v/>
      </c>
      <c r="BP12" s="29" t="str">
        <f t="shared" si="4"/>
        <v/>
      </c>
      <c r="BQ12" s="29" t="str">
        <f t="shared" si="4"/>
        <v/>
      </c>
      <c r="BR12" s="29" t="str">
        <f t="shared" si="4"/>
        <v/>
      </c>
      <c r="BS12" s="29" t="str">
        <f t="shared" si="4"/>
        <v/>
      </c>
      <c r="BT12" s="29" t="str">
        <f t="shared" si="4"/>
        <v/>
      </c>
      <c r="BU12" s="29" t="str">
        <f>MID(linetxt,BU13,1)</f>
        <v/>
      </c>
      <c r="BV12" s="29" t="str">
        <f>MID(linetxt,BV13,1)</f>
        <v/>
      </c>
      <c r="BW12" s="29" t="str">
        <f>MID(linetxt,BW13,1)</f>
        <v/>
      </c>
      <c r="BX12" s="29" t="str">
        <f>MID(linetxt,BX13,1)</f>
        <v/>
      </c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</row>
    <row r="13" spans="1:721" s="30" customFormat="1" ht="15.75" x14ac:dyDescent="0.25">
      <c r="B13" s="34">
        <v>62</v>
      </c>
      <c r="C13" s="34">
        <v>63</v>
      </c>
      <c r="D13" s="34">
        <v>64</v>
      </c>
      <c r="E13" s="34">
        <v>65</v>
      </c>
      <c r="F13" s="34">
        <v>66</v>
      </c>
      <c r="G13" s="34">
        <v>67</v>
      </c>
      <c r="H13" s="34">
        <v>68</v>
      </c>
      <c r="I13" s="49">
        <v>69</v>
      </c>
      <c r="J13" s="49">
        <v>70</v>
      </c>
      <c r="K13" s="49">
        <v>71</v>
      </c>
      <c r="L13" s="49">
        <v>72</v>
      </c>
      <c r="M13" s="49">
        <v>73</v>
      </c>
      <c r="N13" s="49">
        <v>74</v>
      </c>
      <c r="O13" s="49">
        <v>75</v>
      </c>
      <c r="P13" s="49">
        <v>76</v>
      </c>
      <c r="Q13" s="49">
        <v>77</v>
      </c>
      <c r="R13" s="49">
        <v>78</v>
      </c>
      <c r="S13" s="49">
        <v>79</v>
      </c>
      <c r="T13" s="49">
        <v>80</v>
      </c>
      <c r="U13" s="49">
        <v>81</v>
      </c>
      <c r="V13" s="49">
        <v>82</v>
      </c>
      <c r="W13" s="49">
        <v>83</v>
      </c>
      <c r="X13" s="49">
        <v>84</v>
      </c>
      <c r="Y13" s="49">
        <v>85</v>
      </c>
      <c r="Z13" s="49">
        <v>86</v>
      </c>
      <c r="AA13" s="49">
        <v>87</v>
      </c>
      <c r="AB13" s="49">
        <v>88</v>
      </c>
      <c r="AC13" s="49">
        <v>89</v>
      </c>
      <c r="AD13" s="49">
        <v>90</v>
      </c>
      <c r="AE13" s="49">
        <v>91</v>
      </c>
      <c r="AF13" s="49">
        <v>92</v>
      </c>
      <c r="AG13" s="49">
        <v>93</v>
      </c>
      <c r="AH13" s="49">
        <v>94</v>
      </c>
      <c r="AI13" s="49">
        <v>95</v>
      </c>
      <c r="AJ13" s="49">
        <v>96</v>
      </c>
      <c r="AK13" s="49">
        <v>97</v>
      </c>
      <c r="AL13" s="49">
        <v>98</v>
      </c>
      <c r="AM13" s="49">
        <v>99</v>
      </c>
      <c r="AN13" s="49">
        <v>100</v>
      </c>
      <c r="AO13" s="49">
        <v>101</v>
      </c>
      <c r="AP13" s="49">
        <v>102</v>
      </c>
      <c r="AQ13" s="49">
        <v>103</v>
      </c>
      <c r="AR13" s="49">
        <v>104</v>
      </c>
      <c r="AS13" s="49">
        <v>105</v>
      </c>
      <c r="AT13" s="49">
        <v>106</v>
      </c>
      <c r="AU13" s="49">
        <v>107</v>
      </c>
      <c r="AV13" s="49">
        <v>108</v>
      </c>
      <c r="AW13" s="49">
        <v>109</v>
      </c>
      <c r="AX13" s="49">
        <v>110</v>
      </c>
      <c r="AY13" s="49">
        <v>111</v>
      </c>
      <c r="AZ13" s="49">
        <v>112</v>
      </c>
      <c r="BA13" s="49">
        <v>113</v>
      </c>
      <c r="BB13" s="49">
        <v>114</v>
      </c>
      <c r="BC13" s="49">
        <v>115</v>
      </c>
      <c r="BD13" s="49">
        <v>116</v>
      </c>
      <c r="BE13" s="49">
        <v>117</v>
      </c>
      <c r="BF13" s="49">
        <v>118</v>
      </c>
      <c r="BG13" s="49">
        <v>119</v>
      </c>
      <c r="BH13" s="49">
        <v>120</v>
      </c>
      <c r="BI13" s="49">
        <v>121</v>
      </c>
      <c r="BJ13" s="49">
        <v>122</v>
      </c>
      <c r="BK13" s="49">
        <v>123</v>
      </c>
      <c r="BL13" s="49">
        <v>124</v>
      </c>
      <c r="BM13" s="49">
        <v>125</v>
      </c>
      <c r="BN13" s="49">
        <v>126</v>
      </c>
      <c r="BO13" s="49">
        <v>127</v>
      </c>
      <c r="BP13" s="49">
        <v>128</v>
      </c>
      <c r="BQ13" s="49">
        <v>129</v>
      </c>
      <c r="BR13" s="49">
        <v>130</v>
      </c>
      <c r="BS13" s="49">
        <v>131</v>
      </c>
      <c r="BT13" s="49">
        <v>132</v>
      </c>
      <c r="BU13" s="49">
        <v>133</v>
      </c>
      <c r="BV13" s="49">
        <v>134</v>
      </c>
      <c r="BW13" s="49">
        <v>135</v>
      </c>
      <c r="BX13" s="49">
        <v>136</v>
      </c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</row>
    <row r="14" spans="1:721" s="19" customFormat="1" ht="15" customHeight="1" x14ac:dyDescent="0.25">
      <c r="A14" s="1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</row>
    <row r="15" spans="1:721" s="50" customFormat="1" ht="92.1" customHeight="1" x14ac:dyDescent="0.25">
      <c r="B15" s="16" t="s">
        <v>36</v>
      </c>
      <c r="C15" s="37" t="s">
        <v>37</v>
      </c>
      <c r="D15" s="38"/>
      <c r="E15" s="38"/>
      <c r="F15" s="38"/>
      <c r="G15" s="38"/>
      <c r="H15" s="38"/>
      <c r="I15" s="38"/>
      <c r="J15" s="38"/>
      <c r="K15" s="39"/>
      <c r="L15" s="37" t="s">
        <v>38</v>
      </c>
      <c r="M15" s="38"/>
      <c r="N15" s="39"/>
      <c r="O15" s="17" t="s">
        <v>39</v>
      </c>
      <c r="P15" s="11"/>
      <c r="Q15" s="16" t="s">
        <v>40</v>
      </c>
      <c r="R15" s="12" t="s">
        <v>41</v>
      </c>
      <c r="S15" s="13"/>
      <c r="T15" s="13"/>
      <c r="U15" s="13"/>
      <c r="V15" s="13"/>
      <c r="W15" s="13"/>
      <c r="X15" s="13"/>
      <c r="Y15" s="13"/>
      <c r="Z15" s="13"/>
      <c r="AA15" s="12" t="s">
        <v>42</v>
      </c>
      <c r="AB15" s="13"/>
      <c r="AC15" s="13"/>
      <c r="AD15" s="17" t="s">
        <v>43</v>
      </c>
      <c r="AE15" s="11"/>
      <c r="AF15" s="16" t="s">
        <v>44</v>
      </c>
      <c r="AG15" s="12" t="s">
        <v>45</v>
      </c>
      <c r="AH15" s="13"/>
      <c r="AI15" s="13"/>
      <c r="AJ15" s="13"/>
      <c r="AK15" s="13"/>
      <c r="AL15" s="13"/>
      <c r="AM15" s="13"/>
      <c r="AN15" s="13"/>
      <c r="AO15" s="13"/>
      <c r="AP15" s="12" t="s">
        <v>46</v>
      </c>
      <c r="AQ15" s="13"/>
      <c r="AR15" s="13"/>
      <c r="AS15" s="17" t="s">
        <v>47</v>
      </c>
      <c r="AT15" s="11"/>
      <c r="AU15" s="16" t="s">
        <v>48</v>
      </c>
      <c r="AV15" s="12" t="s">
        <v>49</v>
      </c>
      <c r="AW15" s="13"/>
      <c r="AX15" s="13"/>
      <c r="AY15" s="13"/>
      <c r="AZ15" s="13"/>
      <c r="BA15" s="13"/>
      <c r="BB15" s="13"/>
      <c r="BC15" s="13"/>
      <c r="BD15" s="13"/>
      <c r="BE15" s="12" t="s">
        <v>50</v>
      </c>
      <c r="BF15" s="13"/>
      <c r="BG15" s="13"/>
      <c r="BH15" s="17" t="s">
        <v>51</v>
      </c>
      <c r="BI15" s="11"/>
      <c r="BJ15" s="16" t="s">
        <v>52</v>
      </c>
      <c r="BK15" s="12" t="s">
        <v>53</v>
      </c>
      <c r="BL15" s="13"/>
      <c r="BM15" s="13"/>
      <c r="BN15" s="13"/>
      <c r="BO15" s="13"/>
      <c r="BP15" s="13"/>
      <c r="BQ15" s="13"/>
      <c r="BR15" s="13"/>
      <c r="BS15" s="13"/>
      <c r="BT15" s="12" t="s">
        <v>54</v>
      </c>
      <c r="BU15" s="13"/>
      <c r="BV15" s="13"/>
      <c r="BW15" s="17" t="s">
        <v>55</v>
      </c>
      <c r="BX15" s="11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6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6"/>
      <c r="VZ15" s="46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6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6"/>
      <c r="XB15" s="46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6"/>
      <c r="XP15" s="46"/>
      <c r="XQ15" s="46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46"/>
      <c r="YE15" s="46"/>
      <c r="YF15" s="46"/>
      <c r="YG15" s="46"/>
      <c r="YH15" s="46"/>
      <c r="YI15" s="46"/>
      <c r="YJ15" s="46"/>
      <c r="YK15" s="46"/>
      <c r="YL15" s="46"/>
      <c r="YM15" s="46"/>
      <c r="YN15" s="46"/>
      <c r="YO15" s="46"/>
      <c r="YP15" s="46"/>
      <c r="YQ15" s="46"/>
      <c r="YR15" s="46"/>
      <c r="YS15" s="46"/>
      <c r="YT15" s="46"/>
      <c r="YU15" s="46"/>
      <c r="YV15" s="46"/>
      <c r="YW15" s="46"/>
      <c r="YX15" s="46"/>
      <c r="YY15" s="46"/>
      <c r="YZ15" s="46"/>
      <c r="ZA15" s="46"/>
      <c r="ZB15" s="46"/>
      <c r="ZC15" s="46"/>
      <c r="ZD15" s="46"/>
      <c r="ZE15" s="46"/>
      <c r="ZF15" s="46"/>
      <c r="ZG15" s="46"/>
      <c r="ZH15" s="46"/>
      <c r="ZI15" s="46"/>
      <c r="ZJ15" s="46"/>
      <c r="ZK15" s="46"/>
      <c r="ZL15" s="46"/>
      <c r="ZM15" s="46"/>
      <c r="ZN15" s="46"/>
      <c r="ZO15" s="46"/>
      <c r="ZP15" s="46"/>
      <c r="ZQ15" s="46"/>
      <c r="ZR15" s="46"/>
      <c r="ZS15" s="46"/>
      <c r="ZT15" s="46"/>
      <c r="ZU15" s="46"/>
      <c r="ZV15" s="46"/>
      <c r="ZW15" s="46"/>
      <c r="ZX15" s="46"/>
      <c r="ZY15" s="46"/>
      <c r="ZZ15" s="46"/>
      <c r="AAA15" s="46"/>
      <c r="AAB15" s="46"/>
      <c r="AAC15" s="46"/>
      <c r="AAD15" s="46"/>
      <c r="AAE15" s="46"/>
      <c r="AAF15" s="46"/>
      <c r="AAG15" s="46"/>
      <c r="AAH15" s="46"/>
      <c r="AAI15" s="46"/>
      <c r="AAJ15" s="46"/>
      <c r="AAK15" s="46"/>
      <c r="AAL15" s="46"/>
      <c r="AAM15" s="46"/>
      <c r="AAN15" s="46"/>
      <c r="AAO15" s="46"/>
      <c r="AAP15" s="46"/>
      <c r="AAQ15" s="46"/>
      <c r="AAR15" s="46"/>
      <c r="AAS15" s="46"/>
    </row>
    <row r="16" spans="1:721" ht="27.95" customHeight="1" x14ac:dyDescent="0.25">
      <c r="B16" s="27"/>
      <c r="C16" s="42"/>
      <c r="D16" s="43"/>
      <c r="E16" s="43"/>
      <c r="F16" s="43"/>
      <c r="G16" s="43"/>
      <c r="H16" s="43"/>
      <c r="I16" s="43"/>
      <c r="J16" s="43"/>
      <c r="K16" s="44"/>
      <c r="L16" s="42"/>
      <c r="M16" s="43"/>
      <c r="N16" s="44"/>
      <c r="O16" s="24"/>
      <c r="P16" s="25"/>
      <c r="Q16" s="27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24"/>
      <c r="AE16" s="25"/>
      <c r="AF16" s="27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24"/>
      <c r="AT16" s="25"/>
      <c r="AU16" s="27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24"/>
      <c r="BI16" s="25"/>
      <c r="BJ16" s="27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24"/>
      <c r="BX16" s="25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</row>
    <row r="17" spans="1:721" s="48" customFormat="1" ht="15.75" x14ac:dyDescent="0.25">
      <c r="A17" s="51"/>
      <c r="B17" s="29" t="str">
        <f t="shared" ref="B17:AD17" si="5">MID(linetxt,B18,1)</f>
        <v/>
      </c>
      <c r="C17" s="29" t="str">
        <f t="shared" si="5"/>
        <v/>
      </c>
      <c r="D17" s="29" t="str">
        <f t="shared" si="5"/>
        <v/>
      </c>
      <c r="E17" s="29" t="str">
        <f t="shared" si="5"/>
        <v/>
      </c>
      <c r="F17" s="29" t="str">
        <f t="shared" si="5"/>
        <v/>
      </c>
      <c r="G17" s="29" t="str">
        <f t="shared" si="5"/>
        <v/>
      </c>
      <c r="H17" s="29" t="str">
        <f t="shared" si="5"/>
        <v/>
      </c>
      <c r="I17" s="29" t="str">
        <f t="shared" si="5"/>
        <v/>
      </c>
      <c r="J17" s="29" t="str">
        <f t="shared" si="5"/>
        <v/>
      </c>
      <c r="K17" s="29" t="str">
        <f t="shared" si="5"/>
        <v/>
      </c>
      <c r="L17" s="29" t="str">
        <f t="shared" si="5"/>
        <v/>
      </c>
      <c r="M17" s="29" t="str">
        <f t="shared" si="5"/>
        <v/>
      </c>
      <c r="N17" s="29" t="str">
        <f t="shared" si="5"/>
        <v/>
      </c>
      <c r="O17" s="29" t="str">
        <f t="shared" si="5"/>
        <v/>
      </c>
      <c r="P17" s="29" t="str">
        <f t="shared" si="5"/>
        <v/>
      </c>
      <c r="Q17" s="29" t="str">
        <f t="shared" si="5"/>
        <v/>
      </c>
      <c r="R17" s="29" t="str">
        <f t="shared" si="5"/>
        <v/>
      </c>
      <c r="S17" s="29" t="str">
        <f t="shared" si="5"/>
        <v/>
      </c>
      <c r="T17" s="29" t="str">
        <f t="shared" si="5"/>
        <v/>
      </c>
      <c r="U17" s="29" t="str">
        <f t="shared" si="5"/>
        <v/>
      </c>
      <c r="V17" s="29" t="str">
        <f t="shared" si="5"/>
        <v/>
      </c>
      <c r="W17" s="29" t="str">
        <f t="shared" si="5"/>
        <v/>
      </c>
      <c r="X17" s="29" t="str">
        <f t="shared" si="5"/>
        <v/>
      </c>
      <c r="Y17" s="29" t="str">
        <f t="shared" si="5"/>
        <v/>
      </c>
      <c r="Z17" s="29" t="str">
        <f t="shared" si="5"/>
        <v/>
      </c>
      <c r="AA17" s="29" t="str">
        <f t="shared" si="5"/>
        <v/>
      </c>
      <c r="AB17" s="29" t="str">
        <f t="shared" si="5"/>
        <v/>
      </c>
      <c r="AC17" s="29" t="str">
        <f t="shared" si="5"/>
        <v/>
      </c>
      <c r="AD17" s="29" t="str">
        <f t="shared" si="5"/>
        <v/>
      </c>
      <c r="AE17" s="29" t="str">
        <f t="shared" ref="AE17:BJ17" si="6">MID(linetxt,AE18,1)</f>
        <v/>
      </c>
      <c r="AF17" s="29" t="str">
        <f t="shared" si="6"/>
        <v/>
      </c>
      <c r="AG17" s="29" t="str">
        <f t="shared" si="6"/>
        <v/>
      </c>
      <c r="AH17" s="29" t="str">
        <f t="shared" si="6"/>
        <v/>
      </c>
      <c r="AI17" s="29" t="str">
        <f t="shared" si="6"/>
        <v/>
      </c>
      <c r="AJ17" s="29" t="str">
        <f t="shared" si="6"/>
        <v/>
      </c>
      <c r="AK17" s="29" t="str">
        <f t="shared" si="6"/>
        <v/>
      </c>
      <c r="AL17" s="29" t="str">
        <f t="shared" si="6"/>
        <v/>
      </c>
      <c r="AM17" s="29" t="str">
        <f t="shared" si="6"/>
        <v/>
      </c>
      <c r="AN17" s="29" t="str">
        <f t="shared" si="6"/>
        <v/>
      </c>
      <c r="AO17" s="29" t="str">
        <f t="shared" si="6"/>
        <v/>
      </c>
      <c r="AP17" s="29" t="str">
        <f t="shared" si="6"/>
        <v/>
      </c>
      <c r="AQ17" s="29" t="str">
        <f t="shared" si="6"/>
        <v/>
      </c>
      <c r="AR17" s="29" t="str">
        <f t="shared" si="6"/>
        <v/>
      </c>
      <c r="AS17" s="29" t="str">
        <f t="shared" si="6"/>
        <v/>
      </c>
      <c r="AT17" s="29" t="str">
        <f t="shared" si="6"/>
        <v/>
      </c>
      <c r="AU17" s="29" t="str">
        <f t="shared" si="6"/>
        <v/>
      </c>
      <c r="AV17" s="29" t="str">
        <f t="shared" si="6"/>
        <v/>
      </c>
      <c r="AW17" s="29" t="str">
        <f t="shared" si="6"/>
        <v/>
      </c>
      <c r="AX17" s="29" t="str">
        <f t="shared" si="6"/>
        <v/>
      </c>
      <c r="AY17" s="29" t="str">
        <f t="shared" si="6"/>
        <v/>
      </c>
      <c r="AZ17" s="29" t="str">
        <f t="shared" si="6"/>
        <v/>
      </c>
      <c r="BA17" s="29" t="str">
        <f t="shared" si="6"/>
        <v/>
      </c>
      <c r="BB17" s="29" t="str">
        <f t="shared" si="6"/>
        <v/>
      </c>
      <c r="BC17" s="29" t="str">
        <f t="shared" si="6"/>
        <v/>
      </c>
      <c r="BD17" s="29" t="str">
        <f t="shared" si="6"/>
        <v/>
      </c>
      <c r="BE17" s="29" t="str">
        <f t="shared" si="6"/>
        <v/>
      </c>
      <c r="BF17" s="29" t="str">
        <f t="shared" si="6"/>
        <v/>
      </c>
      <c r="BG17" s="29" t="str">
        <f t="shared" si="6"/>
        <v/>
      </c>
      <c r="BH17" s="29" t="str">
        <f t="shared" si="6"/>
        <v/>
      </c>
      <c r="BI17" s="29" t="str">
        <f t="shared" si="6"/>
        <v/>
      </c>
      <c r="BJ17" s="29" t="str">
        <f t="shared" si="6"/>
        <v/>
      </c>
      <c r="BK17" s="29" t="str">
        <f t="shared" ref="BK17:BX17" si="7">MID(linetxt,BK18,1)</f>
        <v/>
      </c>
      <c r="BL17" s="29" t="str">
        <f t="shared" si="7"/>
        <v/>
      </c>
      <c r="BM17" s="29" t="str">
        <f t="shared" si="7"/>
        <v/>
      </c>
      <c r="BN17" s="29" t="str">
        <f t="shared" si="7"/>
        <v/>
      </c>
      <c r="BO17" s="29" t="str">
        <f t="shared" si="7"/>
        <v/>
      </c>
      <c r="BP17" s="29" t="str">
        <f t="shared" si="7"/>
        <v/>
      </c>
      <c r="BQ17" s="29" t="str">
        <f t="shared" si="7"/>
        <v/>
      </c>
      <c r="BR17" s="29" t="str">
        <f t="shared" si="7"/>
        <v/>
      </c>
      <c r="BS17" s="29" t="str">
        <f t="shared" si="7"/>
        <v/>
      </c>
      <c r="BT17" s="29" t="str">
        <f t="shared" si="7"/>
        <v/>
      </c>
      <c r="BU17" s="29" t="str">
        <f t="shared" si="7"/>
        <v/>
      </c>
      <c r="BV17" s="29" t="str">
        <f t="shared" si="7"/>
        <v/>
      </c>
      <c r="BW17" s="29" t="str">
        <f t="shared" si="7"/>
        <v/>
      </c>
      <c r="BX17" s="29" t="str">
        <f t="shared" si="7"/>
        <v/>
      </c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</row>
    <row r="18" spans="1:721" s="48" customFormat="1" ht="15.75" x14ac:dyDescent="0.25">
      <c r="A18" s="51"/>
      <c r="B18" s="49">
        <v>137</v>
      </c>
      <c r="C18" s="49">
        <v>138</v>
      </c>
      <c r="D18" s="49">
        <v>139</v>
      </c>
      <c r="E18" s="49">
        <v>140</v>
      </c>
      <c r="F18" s="49">
        <v>141</v>
      </c>
      <c r="G18" s="49">
        <v>142</v>
      </c>
      <c r="H18" s="49">
        <v>143</v>
      </c>
      <c r="I18" s="49">
        <v>144</v>
      </c>
      <c r="J18" s="49">
        <v>145</v>
      </c>
      <c r="K18" s="49">
        <v>146</v>
      </c>
      <c r="L18" s="49">
        <v>147</v>
      </c>
      <c r="M18" s="49">
        <v>148</v>
      </c>
      <c r="N18" s="49">
        <v>149</v>
      </c>
      <c r="O18" s="49">
        <v>150</v>
      </c>
      <c r="P18" s="49">
        <v>151</v>
      </c>
      <c r="Q18" s="49">
        <v>152</v>
      </c>
      <c r="R18" s="49">
        <v>153</v>
      </c>
      <c r="S18" s="49">
        <v>154</v>
      </c>
      <c r="T18" s="49">
        <v>155</v>
      </c>
      <c r="U18" s="49">
        <v>156</v>
      </c>
      <c r="V18" s="49">
        <v>157</v>
      </c>
      <c r="W18" s="49">
        <v>158</v>
      </c>
      <c r="X18" s="49">
        <v>159</v>
      </c>
      <c r="Y18" s="49">
        <v>160</v>
      </c>
      <c r="Z18" s="49">
        <v>161</v>
      </c>
      <c r="AA18" s="49">
        <v>162</v>
      </c>
      <c r="AB18" s="49">
        <v>163</v>
      </c>
      <c r="AC18" s="49">
        <v>164</v>
      </c>
      <c r="AD18" s="49">
        <v>165</v>
      </c>
      <c r="AE18" s="49">
        <v>166</v>
      </c>
      <c r="AF18" s="49">
        <v>167</v>
      </c>
      <c r="AG18" s="49">
        <v>168</v>
      </c>
      <c r="AH18" s="49">
        <v>169</v>
      </c>
      <c r="AI18" s="49">
        <v>170</v>
      </c>
      <c r="AJ18" s="49">
        <v>171</v>
      </c>
      <c r="AK18" s="49">
        <v>172</v>
      </c>
      <c r="AL18" s="49">
        <v>173</v>
      </c>
      <c r="AM18" s="49">
        <v>174</v>
      </c>
      <c r="AN18" s="49">
        <v>175</v>
      </c>
      <c r="AO18" s="49">
        <v>176</v>
      </c>
      <c r="AP18" s="49">
        <v>177</v>
      </c>
      <c r="AQ18" s="49">
        <v>178</v>
      </c>
      <c r="AR18" s="49">
        <v>179</v>
      </c>
      <c r="AS18" s="49">
        <v>180</v>
      </c>
      <c r="AT18" s="49">
        <v>181</v>
      </c>
      <c r="AU18" s="49">
        <v>182</v>
      </c>
      <c r="AV18" s="49">
        <v>183</v>
      </c>
      <c r="AW18" s="49">
        <v>184</v>
      </c>
      <c r="AX18" s="49">
        <v>185</v>
      </c>
      <c r="AY18" s="49">
        <v>186</v>
      </c>
      <c r="AZ18" s="49">
        <v>187</v>
      </c>
      <c r="BA18" s="49">
        <v>188</v>
      </c>
      <c r="BB18" s="49">
        <v>189</v>
      </c>
      <c r="BC18" s="49">
        <v>190</v>
      </c>
      <c r="BD18" s="49">
        <v>191</v>
      </c>
      <c r="BE18" s="49">
        <v>192</v>
      </c>
      <c r="BF18" s="49">
        <v>193</v>
      </c>
      <c r="BG18" s="49">
        <v>194</v>
      </c>
      <c r="BH18" s="49">
        <v>195</v>
      </c>
      <c r="BI18" s="49">
        <v>196</v>
      </c>
      <c r="BJ18" s="49">
        <v>197</v>
      </c>
      <c r="BK18" s="49">
        <v>198</v>
      </c>
      <c r="BL18" s="49">
        <v>199</v>
      </c>
      <c r="BM18" s="49">
        <v>200</v>
      </c>
      <c r="BN18" s="49">
        <v>201</v>
      </c>
      <c r="BO18" s="49">
        <v>202</v>
      </c>
      <c r="BP18" s="49">
        <v>203</v>
      </c>
      <c r="BQ18" s="49">
        <v>204</v>
      </c>
      <c r="BR18" s="49">
        <v>205</v>
      </c>
      <c r="BS18" s="49">
        <v>206</v>
      </c>
      <c r="BT18" s="49">
        <v>207</v>
      </c>
      <c r="BU18" s="49">
        <v>208</v>
      </c>
      <c r="BV18" s="49">
        <v>209</v>
      </c>
      <c r="BW18" s="49">
        <v>210</v>
      </c>
      <c r="BX18" s="49">
        <v>211</v>
      </c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</row>
    <row r="19" spans="1:721" s="48" customFormat="1" ht="15.75" x14ac:dyDescent="0.25">
      <c r="A19" s="51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</row>
    <row r="20" spans="1:721" s="41" customFormat="1" ht="15.95" customHeight="1" x14ac:dyDescent="0.25">
      <c r="A20" s="1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 s="54" t="s">
        <v>56</v>
      </c>
      <c r="AX20" s="55"/>
      <c r="AY20" s="55"/>
      <c r="AZ20" s="55"/>
      <c r="BA20" s="55"/>
      <c r="BB20" s="56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</row>
    <row r="21" spans="1:721" ht="62.1" customHeight="1" x14ac:dyDescent="0.25">
      <c r="B21" s="16" t="s">
        <v>57</v>
      </c>
      <c r="C21" s="37" t="s">
        <v>58</v>
      </c>
      <c r="D21" s="38"/>
      <c r="E21" s="38"/>
      <c r="F21" s="38"/>
      <c r="G21" s="38"/>
      <c r="H21" s="38"/>
      <c r="I21" s="38"/>
      <c r="J21" s="38"/>
      <c r="K21" s="39"/>
      <c r="L21" s="37" t="s">
        <v>59</v>
      </c>
      <c r="M21" s="38"/>
      <c r="N21" s="39"/>
      <c r="O21" s="17" t="s">
        <v>60</v>
      </c>
      <c r="P21" s="11"/>
      <c r="Q21" s="16" t="s">
        <v>61</v>
      </c>
      <c r="R21" s="37" t="s">
        <v>62</v>
      </c>
      <c r="S21" s="38"/>
      <c r="T21" s="38"/>
      <c r="U21" s="38"/>
      <c r="V21" s="38"/>
      <c r="W21" s="38"/>
      <c r="X21" s="38"/>
      <c r="Y21" s="38"/>
      <c r="Z21" s="39"/>
      <c r="AA21" s="37" t="s">
        <v>63</v>
      </c>
      <c r="AB21" s="38"/>
      <c r="AC21" s="39"/>
      <c r="AD21" s="17" t="s">
        <v>64</v>
      </c>
      <c r="AE21" s="11"/>
      <c r="AF21" s="16" t="s">
        <v>65</v>
      </c>
      <c r="AG21" s="12" t="s">
        <v>66</v>
      </c>
      <c r="AH21" s="13"/>
      <c r="AI21" s="13"/>
      <c r="AJ21" s="13"/>
      <c r="AK21" s="13"/>
      <c r="AL21" s="13"/>
      <c r="AM21" s="13"/>
      <c r="AN21" s="13"/>
      <c r="AO21" s="13"/>
      <c r="AP21" s="12" t="s">
        <v>67</v>
      </c>
      <c r="AQ21" s="13"/>
      <c r="AR21" s="13"/>
      <c r="AS21" s="17" t="s">
        <v>68</v>
      </c>
      <c r="AT21" s="11"/>
      <c r="AU21" s="15" t="s">
        <v>69</v>
      </c>
      <c r="AV21" s="15" t="s">
        <v>70</v>
      </c>
      <c r="AW21" s="9" t="s">
        <v>71</v>
      </c>
      <c r="AX21" s="9" t="s">
        <v>72</v>
      </c>
      <c r="AY21" s="9" t="s">
        <v>73</v>
      </c>
      <c r="AZ21" s="9" t="s">
        <v>74</v>
      </c>
      <c r="BA21" s="9" t="s">
        <v>75</v>
      </c>
      <c r="BB21" s="9" t="s">
        <v>76</v>
      </c>
      <c r="BC21" s="12" t="s">
        <v>77</v>
      </c>
      <c r="BD21" s="13"/>
      <c r="BE21" s="13"/>
      <c r="BF21" s="13"/>
      <c r="BG21" s="13"/>
      <c r="BH21" s="13"/>
      <c r="BI21" s="13"/>
      <c r="BJ21" s="10" t="s">
        <v>78</v>
      </c>
      <c r="BK21" s="11"/>
      <c r="BL21" s="12" t="s">
        <v>79</v>
      </c>
      <c r="BM21" s="13"/>
      <c r="BN21" s="13"/>
      <c r="BO21" s="13"/>
      <c r="BP21" s="13"/>
      <c r="BQ21" s="13"/>
      <c r="BR21" s="13"/>
      <c r="BS21" s="10" t="s">
        <v>80</v>
      </c>
      <c r="BT21" s="11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</row>
    <row r="22" spans="1:721" ht="50.1" customHeight="1" x14ac:dyDescent="0.25">
      <c r="B22" s="27"/>
      <c r="C22" s="42"/>
      <c r="D22" s="43"/>
      <c r="E22" s="43"/>
      <c r="F22" s="43"/>
      <c r="G22" s="43"/>
      <c r="H22" s="43"/>
      <c r="I22" s="43"/>
      <c r="J22" s="43"/>
      <c r="K22" s="44"/>
      <c r="L22" s="42"/>
      <c r="M22" s="43"/>
      <c r="N22" s="44"/>
      <c r="O22" s="24"/>
      <c r="P22" s="25"/>
      <c r="Q22" s="27"/>
      <c r="R22" s="42"/>
      <c r="S22" s="43"/>
      <c r="T22" s="43"/>
      <c r="U22" s="43"/>
      <c r="V22" s="43"/>
      <c r="W22" s="43"/>
      <c r="X22" s="43"/>
      <c r="Y22" s="43"/>
      <c r="Z22" s="44"/>
      <c r="AA22" s="42"/>
      <c r="AB22" s="43"/>
      <c r="AC22" s="44"/>
      <c r="AD22" s="24"/>
      <c r="AE22" s="25"/>
      <c r="AF22" s="27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24"/>
      <c r="AT22" s="25"/>
      <c r="AU22" s="26"/>
      <c r="AV22" s="26"/>
      <c r="AW22" s="9"/>
      <c r="AX22" s="9"/>
      <c r="AY22" s="9"/>
      <c r="AZ22" s="9"/>
      <c r="BA22" s="9"/>
      <c r="BB22" s="9"/>
      <c r="BC22" s="13"/>
      <c r="BD22" s="13"/>
      <c r="BE22" s="13"/>
      <c r="BF22" s="13"/>
      <c r="BG22" s="13"/>
      <c r="BH22" s="13"/>
      <c r="BI22" s="13"/>
      <c r="BJ22" s="24"/>
      <c r="BK22" s="25"/>
      <c r="BL22" s="13"/>
      <c r="BM22" s="13"/>
      <c r="BN22" s="13"/>
      <c r="BO22" s="13"/>
      <c r="BP22" s="13"/>
      <c r="BQ22" s="13"/>
      <c r="BR22" s="13"/>
      <c r="BS22" s="24"/>
      <c r="BT22" s="25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</row>
    <row r="23" spans="1:721" ht="15.75" x14ac:dyDescent="0.25">
      <c r="B23" s="29" t="str">
        <f t="shared" ref="B23:AG23" si="8">MID(linetxt,B24,1)</f>
        <v/>
      </c>
      <c r="C23" s="29" t="str">
        <f t="shared" si="8"/>
        <v/>
      </c>
      <c r="D23" s="29" t="str">
        <f t="shared" si="8"/>
        <v/>
      </c>
      <c r="E23" s="29" t="str">
        <f t="shared" si="8"/>
        <v/>
      </c>
      <c r="F23" s="29" t="str">
        <f t="shared" si="8"/>
        <v/>
      </c>
      <c r="G23" s="29" t="str">
        <f t="shared" si="8"/>
        <v/>
      </c>
      <c r="H23" s="29" t="str">
        <f t="shared" si="8"/>
        <v/>
      </c>
      <c r="I23" s="29" t="str">
        <f t="shared" si="8"/>
        <v/>
      </c>
      <c r="J23" s="29" t="str">
        <f t="shared" si="8"/>
        <v/>
      </c>
      <c r="K23" s="29" t="str">
        <f t="shared" si="8"/>
        <v/>
      </c>
      <c r="L23" s="29" t="str">
        <f t="shared" si="8"/>
        <v/>
      </c>
      <c r="M23" s="29" t="str">
        <f t="shared" si="8"/>
        <v/>
      </c>
      <c r="N23" s="29" t="str">
        <f t="shared" si="8"/>
        <v/>
      </c>
      <c r="O23" s="29" t="str">
        <f t="shared" si="8"/>
        <v/>
      </c>
      <c r="P23" s="29" t="str">
        <f t="shared" si="8"/>
        <v/>
      </c>
      <c r="Q23" s="29" t="str">
        <f t="shared" si="8"/>
        <v/>
      </c>
      <c r="R23" s="29" t="str">
        <f t="shared" si="8"/>
        <v/>
      </c>
      <c r="S23" s="29" t="str">
        <f t="shared" si="8"/>
        <v/>
      </c>
      <c r="T23" s="29" t="str">
        <f t="shared" si="8"/>
        <v/>
      </c>
      <c r="U23" s="29" t="str">
        <f t="shared" si="8"/>
        <v/>
      </c>
      <c r="V23" s="29" t="str">
        <f t="shared" si="8"/>
        <v/>
      </c>
      <c r="W23" s="29" t="str">
        <f t="shared" si="8"/>
        <v/>
      </c>
      <c r="X23" s="29" t="str">
        <f t="shared" si="8"/>
        <v/>
      </c>
      <c r="Y23" s="29" t="str">
        <f t="shared" si="8"/>
        <v/>
      </c>
      <c r="Z23" s="29" t="str">
        <f t="shared" si="8"/>
        <v/>
      </c>
      <c r="AA23" s="29" t="str">
        <f t="shared" si="8"/>
        <v/>
      </c>
      <c r="AB23" s="29" t="str">
        <f t="shared" si="8"/>
        <v/>
      </c>
      <c r="AC23" s="29" t="str">
        <f t="shared" si="8"/>
        <v/>
      </c>
      <c r="AD23" s="29" t="str">
        <f t="shared" si="8"/>
        <v/>
      </c>
      <c r="AE23" s="29" t="str">
        <f t="shared" si="8"/>
        <v/>
      </c>
      <c r="AF23" s="29" t="str">
        <f t="shared" si="8"/>
        <v/>
      </c>
      <c r="AG23" s="29" t="str">
        <f t="shared" si="8"/>
        <v/>
      </c>
      <c r="AH23" s="29" t="str">
        <f t="shared" ref="AH23:BM23" si="9">MID(linetxt,AH24,1)</f>
        <v/>
      </c>
      <c r="AI23" s="29" t="str">
        <f t="shared" si="9"/>
        <v/>
      </c>
      <c r="AJ23" s="29" t="str">
        <f t="shared" si="9"/>
        <v/>
      </c>
      <c r="AK23" s="29" t="str">
        <f t="shared" si="9"/>
        <v/>
      </c>
      <c r="AL23" s="29" t="str">
        <f t="shared" si="9"/>
        <v/>
      </c>
      <c r="AM23" s="29" t="str">
        <f t="shared" si="9"/>
        <v/>
      </c>
      <c r="AN23" s="29" t="str">
        <f t="shared" si="9"/>
        <v/>
      </c>
      <c r="AO23" s="29" t="str">
        <f t="shared" si="9"/>
        <v/>
      </c>
      <c r="AP23" s="29" t="str">
        <f t="shared" si="9"/>
        <v/>
      </c>
      <c r="AQ23" s="29" t="str">
        <f t="shared" si="9"/>
        <v/>
      </c>
      <c r="AR23" s="29" t="str">
        <f t="shared" si="9"/>
        <v/>
      </c>
      <c r="AS23" s="29" t="str">
        <f t="shared" si="9"/>
        <v/>
      </c>
      <c r="AT23" s="29" t="str">
        <f t="shared" si="9"/>
        <v/>
      </c>
      <c r="AU23" s="29" t="str">
        <f t="shared" si="9"/>
        <v/>
      </c>
      <c r="AV23" s="29" t="str">
        <f t="shared" si="9"/>
        <v/>
      </c>
      <c r="AW23" s="29" t="str">
        <f t="shared" si="9"/>
        <v/>
      </c>
      <c r="AX23" s="29" t="str">
        <f t="shared" si="9"/>
        <v/>
      </c>
      <c r="AY23" s="29" t="str">
        <f t="shared" si="9"/>
        <v/>
      </c>
      <c r="AZ23" s="29" t="str">
        <f t="shared" si="9"/>
        <v/>
      </c>
      <c r="BA23" s="29" t="str">
        <f t="shared" si="9"/>
        <v/>
      </c>
      <c r="BB23" s="29" t="str">
        <f t="shared" si="9"/>
        <v/>
      </c>
      <c r="BC23" s="29" t="str">
        <f t="shared" si="9"/>
        <v/>
      </c>
      <c r="BD23" s="29" t="str">
        <f t="shared" si="9"/>
        <v/>
      </c>
      <c r="BE23" s="29" t="str">
        <f t="shared" si="9"/>
        <v/>
      </c>
      <c r="BF23" s="29" t="str">
        <f t="shared" si="9"/>
        <v/>
      </c>
      <c r="BG23" s="29" t="str">
        <f t="shared" si="9"/>
        <v/>
      </c>
      <c r="BH23" s="29" t="str">
        <f t="shared" si="9"/>
        <v/>
      </c>
      <c r="BI23" s="29" t="str">
        <f t="shared" si="9"/>
        <v/>
      </c>
      <c r="BJ23" s="29" t="str">
        <f t="shared" si="9"/>
        <v/>
      </c>
      <c r="BK23" s="29" t="str">
        <f t="shared" si="9"/>
        <v/>
      </c>
      <c r="BL23" s="29" t="str">
        <f t="shared" si="9"/>
        <v/>
      </c>
      <c r="BM23" s="29" t="str">
        <f t="shared" si="9"/>
        <v/>
      </c>
      <c r="BN23" s="29" t="str">
        <f t="shared" ref="BN23:BT23" si="10">MID(linetxt,BN24,1)</f>
        <v/>
      </c>
      <c r="BO23" s="29" t="str">
        <f t="shared" si="10"/>
        <v/>
      </c>
      <c r="BP23" s="29" t="str">
        <f t="shared" si="10"/>
        <v/>
      </c>
      <c r="BQ23" s="29" t="str">
        <f t="shared" si="10"/>
        <v/>
      </c>
      <c r="BR23" s="29" t="str">
        <f t="shared" si="10"/>
        <v/>
      </c>
      <c r="BS23" s="29" t="str">
        <f t="shared" si="10"/>
        <v/>
      </c>
      <c r="BT23" s="29" t="str">
        <f t="shared" si="10"/>
        <v/>
      </c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</row>
    <row r="24" spans="1:721" ht="15.75" x14ac:dyDescent="0.25">
      <c r="B24" s="49">
        <v>212</v>
      </c>
      <c r="C24" s="49">
        <v>213</v>
      </c>
      <c r="D24" s="49">
        <v>214</v>
      </c>
      <c r="E24" s="49">
        <v>215</v>
      </c>
      <c r="F24" s="49">
        <v>216</v>
      </c>
      <c r="G24" s="49">
        <v>217</v>
      </c>
      <c r="H24" s="49">
        <v>218</v>
      </c>
      <c r="I24" s="49">
        <v>219</v>
      </c>
      <c r="J24" s="49">
        <v>220</v>
      </c>
      <c r="K24" s="49">
        <v>221</v>
      </c>
      <c r="L24" s="49">
        <v>222</v>
      </c>
      <c r="M24" s="49">
        <v>223</v>
      </c>
      <c r="N24" s="49">
        <v>224</v>
      </c>
      <c r="O24" s="49">
        <v>225</v>
      </c>
      <c r="P24" s="49">
        <v>226</v>
      </c>
      <c r="Q24" s="49">
        <v>227</v>
      </c>
      <c r="R24" s="49">
        <v>228</v>
      </c>
      <c r="S24" s="49">
        <v>229</v>
      </c>
      <c r="T24" s="49">
        <v>230</v>
      </c>
      <c r="U24" s="49">
        <v>231</v>
      </c>
      <c r="V24" s="49">
        <v>232</v>
      </c>
      <c r="W24" s="49">
        <v>233</v>
      </c>
      <c r="X24" s="49">
        <v>234</v>
      </c>
      <c r="Y24" s="49">
        <v>235</v>
      </c>
      <c r="Z24" s="49">
        <v>236</v>
      </c>
      <c r="AA24" s="49">
        <v>237</v>
      </c>
      <c r="AB24" s="49">
        <v>238</v>
      </c>
      <c r="AC24" s="49">
        <v>239</v>
      </c>
      <c r="AD24" s="49">
        <v>240</v>
      </c>
      <c r="AE24" s="49">
        <v>241</v>
      </c>
      <c r="AF24" s="49">
        <v>242</v>
      </c>
      <c r="AG24" s="49">
        <v>243</v>
      </c>
      <c r="AH24" s="49">
        <v>244</v>
      </c>
      <c r="AI24" s="49">
        <v>245</v>
      </c>
      <c r="AJ24" s="49">
        <v>246</v>
      </c>
      <c r="AK24" s="49">
        <v>247</v>
      </c>
      <c r="AL24" s="49">
        <v>248</v>
      </c>
      <c r="AM24" s="49">
        <v>249</v>
      </c>
      <c r="AN24" s="49">
        <v>250</v>
      </c>
      <c r="AO24" s="49">
        <v>251</v>
      </c>
      <c r="AP24" s="49">
        <v>252</v>
      </c>
      <c r="AQ24" s="49">
        <v>253</v>
      </c>
      <c r="AR24" s="49">
        <v>254</v>
      </c>
      <c r="AS24" s="49">
        <v>255</v>
      </c>
      <c r="AT24" s="49">
        <v>256</v>
      </c>
      <c r="AU24" s="49">
        <v>257</v>
      </c>
      <c r="AV24" s="49">
        <v>258</v>
      </c>
      <c r="AW24" s="49">
        <v>259</v>
      </c>
      <c r="AX24" s="49">
        <v>260</v>
      </c>
      <c r="AY24" s="49">
        <v>261</v>
      </c>
      <c r="AZ24" s="49">
        <v>262</v>
      </c>
      <c r="BA24" s="49">
        <v>263</v>
      </c>
      <c r="BB24" s="49">
        <v>264</v>
      </c>
      <c r="BC24" s="49">
        <v>265</v>
      </c>
      <c r="BD24" s="49">
        <v>266</v>
      </c>
      <c r="BE24" s="49">
        <v>267</v>
      </c>
      <c r="BF24" s="49">
        <v>268</v>
      </c>
      <c r="BG24" s="49">
        <v>269</v>
      </c>
      <c r="BH24" s="49">
        <v>270</v>
      </c>
      <c r="BI24" s="49">
        <v>271</v>
      </c>
      <c r="BJ24" s="49">
        <v>272</v>
      </c>
      <c r="BK24" s="49">
        <v>273</v>
      </c>
      <c r="BL24" s="49">
        <v>274</v>
      </c>
      <c r="BM24" s="49">
        <v>275</v>
      </c>
      <c r="BN24" s="49">
        <v>276</v>
      </c>
      <c r="BO24" s="49">
        <v>277</v>
      </c>
      <c r="BP24" s="49">
        <v>278</v>
      </c>
      <c r="BQ24" s="49">
        <v>279</v>
      </c>
      <c r="BR24" s="49">
        <v>280</v>
      </c>
      <c r="BS24" s="49">
        <v>281</v>
      </c>
      <c r="BT24" s="49">
        <v>282</v>
      </c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</row>
    <row r="25" spans="1:721" s="41" customFormat="1" ht="15.75" customHeight="1" x14ac:dyDescent="0.25"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5"/>
      <c r="LN25" s="45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5"/>
      <c r="MH25" s="45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5"/>
      <c r="NB25" s="45"/>
      <c r="NC25" s="45"/>
      <c r="ND25" s="45"/>
      <c r="NE25" s="45"/>
      <c r="NF25" s="45"/>
      <c r="NG25" s="45"/>
      <c r="NH25" s="45"/>
      <c r="NI25" s="45"/>
      <c r="NJ25" s="45"/>
      <c r="NK25" s="45"/>
      <c r="NL25" s="45"/>
      <c r="NM25" s="45"/>
      <c r="NN25" s="45"/>
      <c r="NO25" s="45"/>
      <c r="NP25" s="45"/>
      <c r="NQ25" s="45"/>
      <c r="NR25" s="45"/>
      <c r="NS25" s="45"/>
      <c r="NT25" s="45"/>
      <c r="NU25" s="45"/>
      <c r="NV25" s="45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5"/>
      <c r="OP25" s="45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5"/>
      <c r="PJ25" s="45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5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</row>
    <row r="26" spans="1:721" ht="62.1" customHeight="1" x14ac:dyDescent="0.25">
      <c r="B26" s="12" t="s">
        <v>81</v>
      </c>
      <c r="C26" s="13"/>
      <c r="D26" s="13"/>
      <c r="E26" s="13"/>
      <c r="F26" s="13"/>
      <c r="G26" s="13"/>
      <c r="H26" s="13"/>
      <c r="I26" s="10" t="s">
        <v>82</v>
      </c>
      <c r="J26" s="11"/>
      <c r="K26" s="12" t="s">
        <v>83</v>
      </c>
      <c r="L26" s="13"/>
      <c r="M26" s="13"/>
      <c r="N26" s="13"/>
      <c r="O26" s="13"/>
      <c r="P26" s="13"/>
      <c r="Q26" s="13"/>
      <c r="R26" s="10" t="s">
        <v>84</v>
      </c>
      <c r="S26" s="11"/>
      <c r="T26" s="12" t="s">
        <v>85</v>
      </c>
      <c r="U26" s="13"/>
      <c r="V26" s="13"/>
      <c r="W26" s="13"/>
      <c r="X26" s="13"/>
      <c r="Y26" s="13"/>
      <c r="Z26" s="13"/>
      <c r="AA26" s="10" t="s">
        <v>86</v>
      </c>
      <c r="AB26" s="11"/>
      <c r="AC26" s="12" t="s">
        <v>87</v>
      </c>
      <c r="AD26" s="13"/>
      <c r="AE26" s="13"/>
      <c r="AF26" s="13"/>
      <c r="AG26" s="13"/>
      <c r="AH26" s="13"/>
      <c r="AI26" s="13"/>
      <c r="AJ26" s="10" t="s">
        <v>88</v>
      </c>
      <c r="AK26" s="11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</row>
    <row r="27" spans="1:721" ht="50.1" customHeight="1" x14ac:dyDescent="0.25">
      <c r="B27" s="13"/>
      <c r="C27" s="13"/>
      <c r="D27" s="13"/>
      <c r="E27" s="13"/>
      <c r="F27" s="13"/>
      <c r="G27" s="13"/>
      <c r="H27" s="13"/>
      <c r="I27" s="24"/>
      <c r="J27" s="25"/>
      <c r="K27" s="13"/>
      <c r="L27" s="13"/>
      <c r="M27" s="13"/>
      <c r="N27" s="13"/>
      <c r="O27" s="13"/>
      <c r="P27" s="13"/>
      <c r="Q27" s="13"/>
      <c r="R27" s="24"/>
      <c r="S27" s="25"/>
      <c r="T27" s="13"/>
      <c r="U27" s="13"/>
      <c r="V27" s="13"/>
      <c r="W27" s="13"/>
      <c r="X27" s="13"/>
      <c r="Y27" s="13"/>
      <c r="Z27" s="13"/>
      <c r="AA27" s="24"/>
      <c r="AB27" s="25"/>
      <c r="AC27" s="13"/>
      <c r="AD27" s="13"/>
      <c r="AE27" s="13"/>
      <c r="AF27" s="13"/>
      <c r="AG27" s="13"/>
      <c r="AH27" s="13"/>
      <c r="AI27" s="13"/>
      <c r="AJ27" s="24"/>
      <c r="AK27" s="25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</row>
    <row r="28" spans="1:721" ht="15.75" x14ac:dyDescent="0.25">
      <c r="B28" s="29" t="str">
        <f t="shared" ref="B28:AK28" si="11">MID(linetxt,B29,1)</f>
        <v/>
      </c>
      <c r="C28" s="29" t="str">
        <f t="shared" si="11"/>
        <v/>
      </c>
      <c r="D28" s="29" t="str">
        <f t="shared" si="11"/>
        <v/>
      </c>
      <c r="E28" s="29" t="str">
        <f t="shared" si="11"/>
        <v/>
      </c>
      <c r="F28" s="29" t="str">
        <f t="shared" si="11"/>
        <v/>
      </c>
      <c r="G28" s="29" t="str">
        <f t="shared" si="11"/>
        <v/>
      </c>
      <c r="H28" s="29" t="str">
        <f t="shared" si="11"/>
        <v/>
      </c>
      <c r="I28" s="29" t="str">
        <f t="shared" si="11"/>
        <v/>
      </c>
      <c r="J28" s="29" t="str">
        <f t="shared" si="11"/>
        <v/>
      </c>
      <c r="K28" s="29" t="str">
        <f t="shared" si="11"/>
        <v/>
      </c>
      <c r="L28" s="29" t="str">
        <f t="shared" si="11"/>
        <v/>
      </c>
      <c r="M28" s="29" t="str">
        <f t="shared" si="11"/>
        <v/>
      </c>
      <c r="N28" s="29" t="str">
        <f t="shared" si="11"/>
        <v/>
      </c>
      <c r="O28" s="29" t="str">
        <f t="shared" si="11"/>
        <v/>
      </c>
      <c r="P28" s="29" t="str">
        <f t="shared" si="11"/>
        <v/>
      </c>
      <c r="Q28" s="29" t="str">
        <f t="shared" si="11"/>
        <v/>
      </c>
      <c r="R28" s="29" t="str">
        <f t="shared" si="11"/>
        <v/>
      </c>
      <c r="S28" s="29" t="str">
        <f t="shared" si="11"/>
        <v/>
      </c>
      <c r="T28" s="29" t="str">
        <f t="shared" si="11"/>
        <v/>
      </c>
      <c r="U28" s="29" t="str">
        <f t="shared" si="11"/>
        <v/>
      </c>
      <c r="V28" s="29" t="str">
        <f t="shared" si="11"/>
        <v/>
      </c>
      <c r="W28" s="29" t="str">
        <f t="shared" si="11"/>
        <v/>
      </c>
      <c r="X28" s="29" t="str">
        <f t="shared" si="11"/>
        <v/>
      </c>
      <c r="Y28" s="29" t="str">
        <f t="shared" si="11"/>
        <v/>
      </c>
      <c r="Z28" s="29" t="str">
        <f t="shared" si="11"/>
        <v/>
      </c>
      <c r="AA28" s="29" t="str">
        <f t="shared" si="11"/>
        <v/>
      </c>
      <c r="AB28" s="29" t="str">
        <f t="shared" si="11"/>
        <v/>
      </c>
      <c r="AC28" s="29" t="str">
        <f t="shared" si="11"/>
        <v/>
      </c>
      <c r="AD28" s="29" t="str">
        <f t="shared" si="11"/>
        <v/>
      </c>
      <c r="AE28" s="29" t="str">
        <f t="shared" si="11"/>
        <v/>
      </c>
      <c r="AF28" s="29" t="str">
        <f t="shared" si="11"/>
        <v/>
      </c>
      <c r="AG28" s="29" t="str">
        <f t="shared" si="11"/>
        <v/>
      </c>
      <c r="AH28" s="29" t="str">
        <f t="shared" si="11"/>
        <v/>
      </c>
      <c r="AI28" s="29" t="str">
        <f t="shared" si="11"/>
        <v/>
      </c>
      <c r="AJ28" s="29" t="str">
        <f t="shared" si="11"/>
        <v/>
      </c>
      <c r="AK28" s="29" t="str">
        <f t="shared" si="11"/>
        <v/>
      </c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</row>
    <row r="29" spans="1:721" s="41" customFormat="1" ht="15.75" x14ac:dyDescent="0.25">
      <c r="A29" s="1"/>
      <c r="B29" s="49">
        <v>283</v>
      </c>
      <c r="C29" s="49">
        <v>284</v>
      </c>
      <c r="D29" s="49">
        <v>285</v>
      </c>
      <c r="E29" s="49">
        <v>286</v>
      </c>
      <c r="F29" s="49">
        <v>287</v>
      </c>
      <c r="G29" s="49">
        <v>288</v>
      </c>
      <c r="H29" s="49">
        <v>289</v>
      </c>
      <c r="I29" s="49">
        <v>290</v>
      </c>
      <c r="J29" s="49">
        <v>291</v>
      </c>
      <c r="K29" s="49">
        <v>292</v>
      </c>
      <c r="L29" s="49">
        <v>293</v>
      </c>
      <c r="M29" s="49">
        <v>294</v>
      </c>
      <c r="N29" s="49">
        <v>295</v>
      </c>
      <c r="O29" s="49">
        <v>296</v>
      </c>
      <c r="P29" s="49">
        <v>297</v>
      </c>
      <c r="Q29" s="49">
        <v>298</v>
      </c>
      <c r="R29" s="49">
        <v>299</v>
      </c>
      <c r="S29" s="49">
        <v>300</v>
      </c>
      <c r="T29" s="49">
        <v>301</v>
      </c>
      <c r="U29" s="49">
        <v>302</v>
      </c>
      <c r="V29" s="49">
        <v>303</v>
      </c>
      <c r="W29" s="49">
        <v>304</v>
      </c>
      <c r="X29" s="49">
        <v>305</v>
      </c>
      <c r="Y29" s="49">
        <v>306</v>
      </c>
      <c r="Z29" s="49">
        <v>307</v>
      </c>
      <c r="AA29" s="49">
        <v>308</v>
      </c>
      <c r="AB29" s="49">
        <v>309</v>
      </c>
      <c r="AC29" s="49">
        <v>310</v>
      </c>
      <c r="AD29" s="49">
        <v>311</v>
      </c>
      <c r="AE29" s="49">
        <v>312</v>
      </c>
      <c r="AF29" s="49">
        <v>313</v>
      </c>
      <c r="AG29" s="49">
        <v>314</v>
      </c>
      <c r="AH29" s="49">
        <v>315</v>
      </c>
      <c r="AI29" s="49">
        <v>316</v>
      </c>
      <c r="AJ29" s="49">
        <v>317</v>
      </c>
      <c r="AK29" s="49">
        <v>318</v>
      </c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</row>
    <row r="30" spans="1:721" ht="62.1" customHeight="1" x14ac:dyDescent="0.25"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/>
      <c r="OT30" s="40"/>
      <c r="OU30" s="40"/>
      <c r="OV30" s="40"/>
      <c r="OW30" s="40"/>
      <c r="OX30" s="40"/>
      <c r="OY30" s="40"/>
      <c r="OZ30" s="40"/>
      <c r="PA30" s="40"/>
      <c r="PB30" s="40"/>
      <c r="PC30" s="40"/>
      <c r="PD30" s="40"/>
      <c r="PE30" s="40"/>
      <c r="PF30" s="40"/>
      <c r="PG30" s="40"/>
      <c r="PH30" s="40"/>
      <c r="PI30" s="40"/>
      <c r="PJ30" s="40"/>
      <c r="PK30" s="40"/>
      <c r="PL30" s="40"/>
      <c r="PM30" s="40"/>
      <c r="PN30" s="40"/>
      <c r="PO30" s="40"/>
      <c r="PP30" s="40"/>
      <c r="PQ30" s="40"/>
      <c r="PR30" s="40"/>
      <c r="PS30" s="40"/>
      <c r="PT30" s="40"/>
      <c r="PU30" s="40"/>
      <c r="PV30" s="40"/>
      <c r="PW30" s="40"/>
      <c r="PX30" s="40"/>
      <c r="PY30" s="40"/>
      <c r="PZ30" s="40"/>
      <c r="QA30" s="40"/>
      <c r="QB30" s="40"/>
      <c r="QC30" s="40"/>
    </row>
    <row r="31" spans="1:721" ht="75.75" customHeight="1" x14ac:dyDescent="0.25"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/>
      <c r="PE31" s="40"/>
      <c r="PF31" s="40"/>
      <c r="PG31" s="40"/>
      <c r="PH31" s="40"/>
      <c r="PI31" s="40"/>
      <c r="PJ31" s="40"/>
      <c r="PK31" s="40"/>
      <c r="PL31" s="40"/>
      <c r="PM31" s="40"/>
      <c r="PN31" s="40"/>
      <c r="PO31" s="40"/>
      <c r="PP31" s="40"/>
      <c r="PQ31" s="40"/>
      <c r="PR31" s="40"/>
      <c r="PS31" s="40"/>
      <c r="PT31" s="40"/>
      <c r="PU31" s="40"/>
      <c r="PV31" s="40"/>
      <c r="PW31" s="40"/>
      <c r="PX31" s="40"/>
      <c r="PY31" s="40"/>
      <c r="PZ31" s="40"/>
      <c r="QA31" s="40"/>
      <c r="QB31" s="40"/>
      <c r="QC31" s="40"/>
    </row>
    <row r="32" spans="1:721" x14ac:dyDescent="0.25"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  <c r="OH32" s="40"/>
      <c r="OI32" s="40"/>
      <c r="OJ32" s="40"/>
      <c r="OK32" s="40"/>
      <c r="OL32" s="40"/>
      <c r="OM32" s="40"/>
      <c r="ON32" s="40"/>
      <c r="OO32" s="40"/>
      <c r="OP32" s="40"/>
      <c r="OQ32" s="40"/>
      <c r="OR32" s="40"/>
      <c r="OS32" s="40"/>
      <c r="OT32" s="40"/>
      <c r="OU32" s="40"/>
      <c r="OV32" s="40"/>
      <c r="OW32" s="40"/>
      <c r="OX32" s="40"/>
      <c r="OY32" s="40"/>
      <c r="OZ32" s="40"/>
      <c r="PA32" s="40"/>
      <c r="PB32" s="40"/>
      <c r="PC32" s="40"/>
      <c r="PD32" s="40"/>
      <c r="PE32" s="40"/>
      <c r="PF32" s="40"/>
      <c r="PG32" s="40"/>
      <c r="PH32" s="40"/>
      <c r="PI32" s="40"/>
      <c r="PJ32" s="40"/>
      <c r="PK32" s="40"/>
      <c r="PL32" s="40"/>
      <c r="PM32" s="40"/>
      <c r="PN32" s="40"/>
      <c r="PO32" s="40"/>
      <c r="PP32" s="40"/>
      <c r="PQ32" s="40"/>
      <c r="PR32" s="40"/>
      <c r="PS32" s="40"/>
      <c r="PT32" s="40"/>
      <c r="PU32" s="40"/>
      <c r="PV32" s="40"/>
      <c r="PW32" s="40"/>
      <c r="PX32" s="40"/>
      <c r="PY32" s="40"/>
      <c r="PZ32" s="40"/>
      <c r="QA32" s="40"/>
      <c r="QB32" s="40"/>
      <c r="QC32" s="40"/>
    </row>
    <row r="33" spans="1:721" s="41" customFormat="1" ht="15.95" customHeight="1" x14ac:dyDescent="0.25">
      <c r="A33" s="1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  <c r="MQ33" s="45"/>
      <c r="MR33" s="45"/>
      <c r="MS33" s="45"/>
      <c r="MT33" s="45"/>
      <c r="MU33" s="45"/>
      <c r="MV33" s="45"/>
      <c r="MW33" s="45"/>
      <c r="MX33" s="45"/>
      <c r="MY33" s="45"/>
      <c r="MZ33" s="45"/>
      <c r="NA33" s="45"/>
      <c r="NB33" s="45"/>
      <c r="NC33" s="45"/>
      <c r="ND33" s="45"/>
      <c r="NE33" s="45"/>
      <c r="NF33" s="45"/>
      <c r="NG33" s="45"/>
      <c r="NH33" s="45"/>
      <c r="NI33" s="45"/>
      <c r="NJ33" s="45"/>
      <c r="NK33" s="45"/>
      <c r="NL33" s="45"/>
      <c r="NM33" s="45"/>
      <c r="NN33" s="45"/>
      <c r="NO33" s="45"/>
      <c r="NP33" s="45"/>
      <c r="NQ33" s="45"/>
      <c r="NR33" s="45"/>
      <c r="NS33" s="45"/>
      <c r="NT33" s="45"/>
      <c r="NU33" s="45"/>
      <c r="NV33" s="45"/>
      <c r="NW33" s="45"/>
      <c r="NX33" s="45"/>
      <c r="NY33" s="45"/>
      <c r="NZ33" s="45"/>
      <c r="OA33" s="45"/>
      <c r="OB33" s="45"/>
      <c r="OC33" s="45"/>
      <c r="OD33" s="45"/>
      <c r="OE33" s="45"/>
      <c r="OF33" s="45"/>
      <c r="OG33" s="45"/>
      <c r="OH33" s="45"/>
      <c r="OI33" s="45"/>
      <c r="OJ33" s="45"/>
      <c r="OK33" s="45"/>
      <c r="OL33" s="45"/>
      <c r="OM33" s="45"/>
      <c r="ON33" s="45"/>
      <c r="OO33" s="45"/>
      <c r="OP33" s="45"/>
      <c r="OQ33" s="45"/>
      <c r="OR33" s="45"/>
      <c r="OS33" s="45"/>
      <c r="OT33" s="45"/>
      <c r="OU33" s="45"/>
      <c r="OV33" s="45"/>
      <c r="OW33" s="45"/>
      <c r="OX33" s="45"/>
      <c r="OY33" s="45"/>
      <c r="OZ33" s="45"/>
      <c r="PA33" s="45"/>
      <c r="PB33" s="45"/>
      <c r="PC33" s="45"/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45"/>
      <c r="PX33" s="45"/>
      <c r="PY33" s="45"/>
      <c r="PZ33" s="45"/>
      <c r="QA33" s="45"/>
      <c r="QB33" s="45"/>
      <c r="QC33" s="45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</row>
    <row r="34" spans="1:721" s="58" customFormat="1" ht="15" customHeight="1" x14ac:dyDescent="0.25">
      <c r="A34" s="1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</row>
    <row r="35" spans="1:721" s="58" customFormat="1" ht="127.5" customHeight="1" x14ac:dyDescent="0.25">
      <c r="A35" s="1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</row>
    <row r="36" spans="1:721" s="61" customFormat="1" ht="15" customHeight="1" x14ac:dyDescent="0.25">
      <c r="A36" s="1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59"/>
      <c r="LS36" s="59"/>
      <c r="LT36" s="59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59"/>
      <c r="NH36" s="59"/>
      <c r="NI36" s="59"/>
      <c r="NJ36" s="59"/>
      <c r="NK36" s="59"/>
      <c r="NL36" s="59"/>
      <c r="NM36" s="59"/>
      <c r="NN36" s="59"/>
      <c r="NO36" s="59"/>
      <c r="NP36" s="59"/>
      <c r="NQ36" s="59"/>
      <c r="NR36" s="59"/>
      <c r="NS36" s="59"/>
      <c r="NT36" s="59"/>
      <c r="NU36" s="59"/>
      <c r="NV36" s="59"/>
      <c r="NW36" s="59"/>
      <c r="NX36" s="59"/>
      <c r="NY36" s="59"/>
      <c r="NZ36" s="59"/>
      <c r="OA36" s="59"/>
      <c r="OB36" s="59"/>
      <c r="OC36" s="59"/>
      <c r="OD36" s="59"/>
      <c r="OE36" s="59"/>
      <c r="OF36" s="59"/>
      <c r="OG36" s="59"/>
      <c r="OH36" s="59"/>
      <c r="OI36" s="59"/>
      <c r="OJ36" s="59"/>
      <c r="OK36" s="59"/>
      <c r="OL36" s="59"/>
      <c r="OM36" s="59"/>
      <c r="ON36" s="59"/>
      <c r="OO36" s="59"/>
      <c r="OP36" s="59"/>
      <c r="OQ36" s="59"/>
      <c r="OR36" s="59"/>
      <c r="OS36" s="59"/>
      <c r="OT36" s="59"/>
      <c r="OU36" s="59"/>
      <c r="OV36" s="59"/>
      <c r="OW36" s="59"/>
      <c r="OX36" s="59"/>
      <c r="OY36" s="59"/>
      <c r="OZ36" s="59"/>
      <c r="PA36" s="59"/>
      <c r="PB36" s="59"/>
      <c r="PC36" s="59"/>
      <c r="PD36" s="59"/>
      <c r="PE36" s="59"/>
      <c r="PF36" s="59"/>
      <c r="PG36" s="59"/>
      <c r="PH36" s="59"/>
      <c r="PI36" s="59"/>
      <c r="PJ36" s="59"/>
      <c r="PK36" s="59"/>
      <c r="PL36" s="59"/>
      <c r="PM36" s="59"/>
      <c r="PN36" s="59"/>
      <c r="PO36" s="59"/>
      <c r="PP36" s="59"/>
      <c r="PQ36" s="59"/>
      <c r="PR36" s="59"/>
      <c r="PS36" s="59"/>
      <c r="PT36" s="59"/>
      <c r="PU36" s="59"/>
      <c r="PV36" s="59"/>
      <c r="PW36" s="59"/>
      <c r="PX36" s="59"/>
      <c r="PY36" s="59"/>
      <c r="PZ36" s="59"/>
      <c r="QA36" s="59"/>
      <c r="QB36" s="59"/>
      <c r="QC36" s="59"/>
      <c r="QD36" s="60"/>
      <c r="QE36" s="60"/>
      <c r="QF36" s="60"/>
      <c r="QG36" s="60"/>
      <c r="QH36" s="60"/>
      <c r="QI36" s="60"/>
      <c r="QJ36" s="60"/>
      <c r="QK36" s="60"/>
      <c r="QL36" s="60"/>
      <c r="QM36" s="60"/>
      <c r="QN36" s="60"/>
      <c r="QO36" s="60"/>
      <c r="QP36" s="60"/>
      <c r="QQ36" s="60"/>
      <c r="QR36" s="60"/>
      <c r="QS36" s="60"/>
      <c r="QT36" s="60"/>
      <c r="QU36" s="60"/>
      <c r="QV36" s="60"/>
      <c r="QW36" s="60"/>
      <c r="QX36" s="60"/>
      <c r="QY36" s="60"/>
      <c r="QZ36" s="60"/>
      <c r="RA36" s="60"/>
      <c r="RB36" s="60"/>
    </row>
    <row r="37" spans="1:721" s="41" customFormat="1" ht="15.95" customHeight="1" x14ac:dyDescent="0.25">
      <c r="A37" s="1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6"/>
      <c r="QE37" s="46"/>
      <c r="QF37" s="46"/>
      <c r="QG37" s="46"/>
      <c r="QH37" s="46"/>
      <c r="QI37" s="46"/>
      <c r="QJ37" s="46"/>
    </row>
    <row r="38" spans="1:721" ht="62.1" customHeight="1" x14ac:dyDescent="0.25"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0"/>
      <c r="OG38" s="40"/>
      <c r="OH38" s="40"/>
      <c r="OI38" s="40"/>
      <c r="OJ38" s="40"/>
      <c r="OK38" s="40"/>
    </row>
    <row r="39" spans="1:721" ht="50.1" customHeight="1" x14ac:dyDescent="0.25"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  <c r="LM39" s="40"/>
      <c r="LN39" s="40"/>
      <c r="LO39" s="40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B39" s="40"/>
      <c r="MC39" s="40"/>
      <c r="MD39" s="40"/>
      <c r="ME39" s="40"/>
      <c r="MF39" s="40"/>
      <c r="MG39" s="40"/>
      <c r="MH39" s="40"/>
      <c r="MI39" s="40"/>
      <c r="MJ39" s="40"/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/>
      <c r="MV39" s="40"/>
      <c r="MW39" s="40"/>
      <c r="MX39" s="40"/>
      <c r="MY39" s="40"/>
      <c r="MZ39" s="40"/>
      <c r="NA39" s="40"/>
      <c r="NB39" s="40"/>
      <c r="NC39" s="40"/>
      <c r="ND39" s="40"/>
      <c r="NE39" s="40"/>
      <c r="NF39" s="40"/>
      <c r="NG39" s="40"/>
      <c r="NH39" s="40"/>
      <c r="NI39" s="40"/>
      <c r="NJ39" s="40"/>
      <c r="NK39" s="40"/>
      <c r="NL39" s="40"/>
      <c r="NM39" s="40"/>
      <c r="NN39" s="40"/>
      <c r="NO39" s="40"/>
      <c r="NP39" s="40"/>
      <c r="NQ39" s="40"/>
      <c r="NR39" s="40"/>
      <c r="NS39" s="40"/>
      <c r="NT39" s="40"/>
      <c r="NU39" s="40"/>
      <c r="NV39" s="40"/>
      <c r="NW39" s="40"/>
      <c r="NX39" s="40"/>
      <c r="NY39" s="40"/>
      <c r="NZ39" s="40"/>
      <c r="OA39" s="40"/>
      <c r="OB39" s="40"/>
      <c r="OC39" s="40"/>
      <c r="OD39" s="40"/>
      <c r="OE39" s="40"/>
      <c r="OF39" s="40"/>
      <c r="OG39" s="40"/>
      <c r="OH39" s="40"/>
      <c r="OI39" s="40"/>
      <c r="OJ39" s="40"/>
      <c r="OK39" s="40"/>
      <c r="OL39" s="40"/>
      <c r="OM39" s="40"/>
      <c r="ON39" s="40"/>
      <c r="OO39" s="40"/>
      <c r="OP39" s="40"/>
      <c r="OQ39" s="40"/>
      <c r="OR39" s="40"/>
      <c r="OS39" s="40"/>
      <c r="OT39" s="40"/>
      <c r="OU39" s="40"/>
      <c r="OV39" s="40"/>
      <c r="OW39" s="40"/>
    </row>
    <row r="40" spans="1:721" x14ac:dyDescent="0.25"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/>
      <c r="LY40" s="40"/>
      <c r="LZ40" s="40"/>
      <c r="MA40" s="40"/>
      <c r="MB40" s="40"/>
      <c r="MC40" s="40"/>
      <c r="MD40" s="40"/>
      <c r="ME40" s="40"/>
      <c r="MF40" s="40"/>
      <c r="MG40" s="40"/>
      <c r="MH40" s="40"/>
      <c r="MI40" s="40"/>
      <c r="MJ40" s="40"/>
      <c r="MK40" s="40"/>
      <c r="ML40" s="40"/>
      <c r="MM40" s="40"/>
      <c r="MN40" s="40"/>
      <c r="MO40" s="40"/>
      <c r="MP40" s="40"/>
      <c r="MQ40" s="40"/>
      <c r="MR40" s="40"/>
      <c r="MS40" s="40"/>
      <c r="MT40" s="40"/>
      <c r="MU40" s="40"/>
      <c r="MV40" s="40"/>
      <c r="MW40" s="40"/>
      <c r="MX40" s="40"/>
      <c r="MY40" s="40"/>
      <c r="MZ40" s="40"/>
      <c r="NA40" s="40"/>
      <c r="NB40" s="40"/>
      <c r="NC40" s="40"/>
      <c r="ND40" s="40"/>
      <c r="NE40" s="40"/>
      <c r="NF40" s="40"/>
      <c r="NG40" s="40"/>
      <c r="NH40" s="40"/>
      <c r="NI40" s="40"/>
      <c r="NJ40" s="40"/>
      <c r="NK40" s="40"/>
      <c r="NL40" s="40"/>
      <c r="NM40" s="40"/>
      <c r="NN40" s="40"/>
      <c r="NO40" s="40"/>
      <c r="NP40" s="40"/>
      <c r="NQ40" s="40"/>
      <c r="NR40" s="40"/>
      <c r="NS40" s="40"/>
      <c r="NT40" s="40"/>
      <c r="NU40" s="40"/>
      <c r="NV40" s="40"/>
      <c r="NW40" s="40"/>
      <c r="NX40" s="40"/>
      <c r="NY40" s="40"/>
      <c r="NZ40" s="40"/>
      <c r="OA40" s="40"/>
      <c r="OB40" s="40"/>
      <c r="OC40" s="40"/>
      <c r="OD40" s="40"/>
      <c r="OE40" s="40"/>
      <c r="OF40" s="40"/>
      <c r="OG40" s="40"/>
      <c r="OH40" s="40"/>
      <c r="OI40" s="40"/>
      <c r="OJ40" s="40"/>
      <c r="OK40" s="40"/>
      <c r="OL40" s="40"/>
      <c r="OM40" s="40"/>
      <c r="ON40" s="40"/>
      <c r="OO40" s="40"/>
      <c r="OP40" s="40"/>
      <c r="OQ40" s="40"/>
      <c r="OR40" s="40"/>
      <c r="OS40" s="40"/>
      <c r="OT40" s="40"/>
      <c r="OU40" s="40"/>
      <c r="OV40" s="40"/>
      <c r="OW40" s="40"/>
    </row>
    <row r="41" spans="1:721" s="41" customFormat="1" ht="15.95" customHeight="1" x14ac:dyDescent="0.25">
      <c r="A41" s="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 s="45"/>
      <c r="KX41" s="45"/>
      <c r="KY41" s="45"/>
      <c r="KZ41" s="45"/>
      <c r="LA41" s="45"/>
      <c r="LB41" s="45"/>
      <c r="LC41" s="45"/>
      <c r="LD41" s="45"/>
      <c r="LE41" s="45"/>
      <c r="LF41" s="45"/>
      <c r="LG41" s="45"/>
      <c r="LH41" s="45"/>
      <c r="LI41" s="45"/>
      <c r="LJ41" s="45"/>
      <c r="LK41" s="45"/>
      <c r="LL41" s="45"/>
      <c r="LM41" s="45"/>
      <c r="LN41" s="45"/>
      <c r="LO41" s="45"/>
      <c r="LP41" s="45"/>
      <c r="LQ41" s="45"/>
      <c r="LR41" s="45"/>
      <c r="LS41" s="45"/>
      <c r="LT41" s="45"/>
      <c r="LU41" s="45"/>
      <c r="LV41" s="45"/>
      <c r="LW41" s="45"/>
      <c r="LX41" s="45"/>
      <c r="LY41" s="45"/>
      <c r="LZ41" s="45"/>
      <c r="MA41" s="45"/>
      <c r="MB41" s="45"/>
      <c r="MC41" s="45"/>
      <c r="MD41" s="45"/>
      <c r="ME41" s="45"/>
      <c r="MF41" s="45"/>
      <c r="MG41" s="45"/>
      <c r="MH41" s="45"/>
      <c r="MI41" s="45"/>
      <c r="MJ41" s="45"/>
      <c r="MK41" s="45"/>
      <c r="ML41" s="45"/>
      <c r="MM41" s="45"/>
      <c r="MN41" s="45"/>
      <c r="MO41" s="45"/>
      <c r="MP41" s="45"/>
      <c r="MQ41" s="45"/>
      <c r="MR41" s="45"/>
      <c r="MS41" s="45"/>
      <c r="MT41" s="45"/>
      <c r="MU41" s="45"/>
      <c r="MV41" s="45"/>
      <c r="MW41" s="45"/>
      <c r="MX41" s="45"/>
      <c r="MY41" s="45"/>
      <c r="MZ41" s="45"/>
      <c r="NA41" s="45"/>
      <c r="NB41" s="45"/>
      <c r="NC41" s="45"/>
      <c r="ND41" s="45"/>
      <c r="NE41" s="45"/>
      <c r="NF41" s="45"/>
      <c r="NG41" s="45"/>
      <c r="NH41" s="45"/>
      <c r="NI41" s="45"/>
      <c r="NJ41" s="45"/>
      <c r="NK41" s="45"/>
      <c r="NL41" s="45"/>
      <c r="NM41" s="45"/>
      <c r="NN41" s="45"/>
      <c r="NO41" s="45"/>
      <c r="NP41" s="45"/>
      <c r="NQ41" s="45"/>
      <c r="NR41" s="45"/>
      <c r="NS41" s="45"/>
      <c r="NT41" s="45"/>
      <c r="NU41" s="45"/>
      <c r="NV41" s="45"/>
      <c r="NW41" s="45"/>
      <c r="NX41" s="45"/>
      <c r="NY41" s="45"/>
      <c r="NZ41" s="45"/>
      <c r="OA41" s="45"/>
      <c r="OB41" s="45"/>
      <c r="OC41" s="45"/>
      <c r="OD41" s="45"/>
      <c r="OE41" s="45"/>
      <c r="OF41" s="45"/>
      <c r="OG41" s="45"/>
      <c r="OH41" s="45"/>
      <c r="OI41" s="45"/>
      <c r="OJ41" s="45"/>
      <c r="OK41" s="45"/>
      <c r="OL41" s="45"/>
      <c r="OM41" s="45"/>
      <c r="ON41" s="45"/>
      <c r="OO41" s="45"/>
      <c r="OP41" s="45"/>
      <c r="OQ41" s="45"/>
      <c r="OR41" s="45"/>
      <c r="OS41" s="45"/>
      <c r="OT41" s="45"/>
      <c r="OU41" s="45"/>
      <c r="OV41" s="45"/>
      <c r="OW41" s="45"/>
      <c r="OX41" s="46"/>
      <c r="OY41" s="46"/>
      <c r="OZ41" s="46"/>
      <c r="PA41" s="46"/>
      <c r="PB41" s="46"/>
      <c r="PC41" s="46"/>
      <c r="PD41" s="46"/>
      <c r="PE41" s="46"/>
      <c r="PF41" s="46"/>
      <c r="PG41" s="46"/>
      <c r="PH41" s="46"/>
      <c r="PI41" s="46"/>
      <c r="PJ41" s="46"/>
      <c r="PK41" s="46"/>
      <c r="PL41" s="46"/>
      <c r="PM41" s="46"/>
      <c r="PN41" s="46"/>
      <c r="PO41" s="46"/>
      <c r="PP41" s="46"/>
      <c r="PQ41" s="46"/>
      <c r="PR41" s="46"/>
      <c r="PS41" s="46"/>
      <c r="PT41" s="46"/>
      <c r="PU41" s="46"/>
      <c r="PV41" s="46"/>
      <c r="PW41" s="46"/>
      <c r="PX41" s="46"/>
      <c r="PY41" s="46"/>
      <c r="PZ41" s="46"/>
      <c r="QA41" s="46"/>
      <c r="QB41" s="46"/>
      <c r="QC41" s="46"/>
      <c r="QD41" s="46"/>
      <c r="QE41" s="46"/>
      <c r="QF41" s="46"/>
      <c r="QG41" s="46"/>
      <c r="QH41" s="46"/>
      <c r="QI41" s="46"/>
      <c r="QJ41" s="46"/>
      <c r="QK41" s="46"/>
      <c r="QL41" s="46"/>
      <c r="QM41" s="46"/>
      <c r="QN41" s="46"/>
      <c r="QO41" s="46"/>
      <c r="QP41" s="46"/>
      <c r="QQ41" s="46"/>
      <c r="QR41" s="46"/>
      <c r="QS41" s="46"/>
      <c r="QT41" s="46"/>
      <c r="QU41" s="46"/>
      <c r="QV41" s="46"/>
      <c r="QW41" s="46"/>
      <c r="QX41" s="46"/>
      <c r="QY41" s="46"/>
      <c r="QZ41" s="46"/>
      <c r="RA41" s="46"/>
      <c r="RB41" s="46"/>
      <c r="RC41" s="46"/>
      <c r="RD41" s="46"/>
      <c r="RE41" s="46"/>
      <c r="RF41" s="46"/>
      <c r="RG41" s="46"/>
      <c r="RH41" s="46"/>
      <c r="RI41" s="46"/>
      <c r="RJ41" s="46"/>
      <c r="RK41" s="46"/>
      <c r="RL41" s="46"/>
      <c r="RM41" s="46"/>
      <c r="RN41" s="46"/>
      <c r="RO41" s="46"/>
      <c r="RP41" s="46"/>
      <c r="RQ41" s="46"/>
      <c r="RR41" s="46"/>
      <c r="RS41" s="46"/>
      <c r="RT41" s="46"/>
      <c r="RU41" s="46"/>
      <c r="RV41" s="46"/>
      <c r="RW41" s="46"/>
      <c r="RX41" s="46"/>
      <c r="RY41" s="46"/>
      <c r="RZ41" s="46"/>
      <c r="SA41" s="46"/>
      <c r="SB41" s="46"/>
      <c r="SC41" s="46"/>
      <c r="SD41" s="46"/>
      <c r="SE41" s="46"/>
      <c r="SF41" s="46"/>
      <c r="SG41" s="46"/>
      <c r="SH41" s="46"/>
      <c r="SI41" s="46"/>
      <c r="SJ41" s="46"/>
      <c r="SK41" s="46"/>
      <c r="SL41" s="46"/>
      <c r="SM41" s="46"/>
      <c r="SN41" s="46"/>
      <c r="SO41" s="46"/>
      <c r="SP41" s="46"/>
      <c r="SQ41" s="46"/>
      <c r="SR41" s="46"/>
      <c r="SS41" s="46"/>
      <c r="ST41" s="46"/>
      <c r="SU41" s="46"/>
      <c r="SV41" s="46"/>
      <c r="SW41" s="46"/>
      <c r="SX41" s="46"/>
      <c r="SY41" s="46"/>
      <c r="SZ41" s="46"/>
      <c r="TA41" s="46"/>
      <c r="TB41" s="46"/>
      <c r="TC41" s="46"/>
      <c r="TD41" s="46"/>
      <c r="TE41" s="46"/>
      <c r="TF41" s="46"/>
      <c r="TG41" s="46"/>
      <c r="TH41" s="46"/>
      <c r="TI41" s="46"/>
      <c r="TJ41" s="46"/>
      <c r="TK41" s="46"/>
      <c r="TL41" s="46"/>
      <c r="TM41" s="46"/>
      <c r="TN41" s="46"/>
      <c r="TO41" s="46"/>
      <c r="TP41" s="46"/>
      <c r="TQ41" s="46"/>
      <c r="TR41" s="46"/>
      <c r="TS41" s="46"/>
      <c r="TT41" s="46"/>
      <c r="TU41" s="46"/>
      <c r="TV41" s="46"/>
      <c r="TW41" s="46"/>
      <c r="TX41" s="46"/>
      <c r="TY41" s="46"/>
      <c r="TZ41" s="46"/>
      <c r="UA41" s="46"/>
      <c r="UB41" s="46"/>
      <c r="UC41" s="46"/>
      <c r="UD41" s="46"/>
      <c r="UE41" s="46"/>
      <c r="UF41" s="46"/>
      <c r="UG41" s="46"/>
      <c r="UH41" s="46"/>
      <c r="UI41" s="46"/>
      <c r="UJ41" s="46"/>
      <c r="UK41" s="46"/>
      <c r="UL41" s="46"/>
      <c r="UM41" s="46"/>
      <c r="UN41" s="46"/>
      <c r="UO41" s="46"/>
      <c r="UP41" s="46"/>
      <c r="UQ41" s="46"/>
      <c r="UR41" s="46"/>
      <c r="US41" s="46"/>
      <c r="UT41" s="46"/>
      <c r="UU41" s="46"/>
      <c r="UV41" s="46"/>
      <c r="UW41" s="46"/>
      <c r="UX41" s="46"/>
      <c r="UY41" s="46"/>
      <c r="UZ41" s="46"/>
      <c r="VA41" s="46"/>
      <c r="VB41" s="46"/>
      <c r="VC41" s="46"/>
      <c r="VD41" s="46"/>
      <c r="VE41" s="46"/>
      <c r="VF41" s="46"/>
      <c r="VG41" s="46"/>
      <c r="VH41" s="46"/>
      <c r="VI41" s="46"/>
      <c r="VJ41" s="46"/>
      <c r="VK41" s="46"/>
      <c r="VL41" s="46"/>
      <c r="VM41" s="46"/>
      <c r="VN41" s="46"/>
      <c r="VO41" s="46"/>
      <c r="VP41" s="46"/>
      <c r="VQ41" s="46"/>
      <c r="VR41" s="46"/>
      <c r="VS41" s="46"/>
      <c r="VT41" s="46"/>
      <c r="VU41" s="46"/>
      <c r="VV41" s="46"/>
      <c r="VW41" s="46"/>
      <c r="VX41" s="46"/>
      <c r="VY41" s="46"/>
      <c r="VZ41" s="46"/>
      <c r="WA41" s="46"/>
      <c r="WB41" s="46"/>
      <c r="WC41" s="46"/>
      <c r="WD41" s="46"/>
      <c r="WE41" s="46"/>
      <c r="WF41" s="46"/>
      <c r="WG41" s="46"/>
      <c r="WH41" s="46"/>
      <c r="WI41" s="46"/>
      <c r="WJ41" s="46"/>
      <c r="WK41" s="46"/>
      <c r="WL41" s="46"/>
      <c r="WM41" s="46"/>
      <c r="WN41" s="46"/>
      <c r="WO41" s="46"/>
      <c r="WP41" s="46"/>
      <c r="WQ41" s="46"/>
      <c r="WR41" s="46"/>
      <c r="WS41" s="46"/>
      <c r="WT41" s="46"/>
      <c r="WU41" s="46"/>
      <c r="WV41" s="46"/>
      <c r="WW41" s="46"/>
      <c r="WX41" s="46"/>
      <c r="WY41" s="46"/>
      <c r="WZ41" s="46"/>
      <c r="XA41" s="46"/>
      <c r="XB41" s="46"/>
      <c r="XC41" s="46"/>
      <c r="XD41" s="46"/>
      <c r="XE41" s="46"/>
      <c r="XF41" s="46"/>
      <c r="XG41" s="46"/>
      <c r="XH41" s="46"/>
      <c r="XI41" s="46"/>
      <c r="XJ41" s="46"/>
      <c r="XK41" s="46"/>
      <c r="XL41" s="46"/>
      <c r="XM41" s="46"/>
      <c r="XN41" s="46"/>
      <c r="XO41" s="46"/>
      <c r="XP41" s="46"/>
      <c r="XQ41" s="46"/>
      <c r="XR41" s="46"/>
      <c r="XS41" s="46"/>
      <c r="XT41" s="46"/>
      <c r="XU41" s="46"/>
      <c r="XV41" s="46"/>
      <c r="XW41" s="46"/>
      <c r="XX41" s="46"/>
      <c r="XY41" s="46"/>
      <c r="XZ41" s="46"/>
      <c r="YA41" s="46"/>
      <c r="YB41" s="46"/>
      <c r="YC41" s="46"/>
      <c r="YD41" s="46"/>
      <c r="YE41" s="46"/>
      <c r="YF41" s="46"/>
      <c r="YG41" s="46"/>
      <c r="YH41" s="46"/>
      <c r="YI41" s="46"/>
      <c r="YJ41" s="46"/>
      <c r="YK41" s="46"/>
      <c r="YL41" s="46"/>
      <c r="YM41" s="46"/>
      <c r="YN41" s="46"/>
      <c r="YO41" s="46"/>
      <c r="YP41" s="46"/>
      <c r="YQ41" s="46"/>
      <c r="YR41" s="46"/>
      <c r="YS41" s="46"/>
      <c r="YT41" s="46"/>
      <c r="YU41" s="46"/>
      <c r="YV41" s="46"/>
      <c r="YW41" s="46"/>
      <c r="YX41" s="46"/>
      <c r="YY41" s="46"/>
      <c r="YZ41" s="46"/>
      <c r="ZA41" s="46"/>
    </row>
  </sheetData>
  <sheetProtection algorithmName="SHA-512" hashValue="vo3PmpZRbd5MtswF+qhqknoqSC9vNduxzoaOyDSZqF/9bjorAHg04tkOiIP4m6D5Vvc9giiL4D/FjzMXj7ylTw==" saltValue="L7he7OAKcn/0lPLqUD0J3A==" spinCount="100000" sheet="1" objects="1" scenarios="1" selectLockedCells="1" selectUnlockedCells="1"/>
  <mergeCells count="88">
    <mergeCell ref="AC26:AI27"/>
    <mergeCell ref="AJ26:AK27"/>
    <mergeCell ref="B26:H27"/>
    <mergeCell ref="I26:J27"/>
    <mergeCell ref="K26:Q27"/>
    <mergeCell ref="R26:S27"/>
    <mergeCell ref="T26:Z27"/>
    <mergeCell ref="AA26:AB27"/>
    <mergeCell ref="BA21:BA22"/>
    <mergeCell ref="BB21:BB22"/>
    <mergeCell ref="BC21:BI22"/>
    <mergeCell ref="BJ21:BK22"/>
    <mergeCell ref="BL21:BR22"/>
    <mergeCell ref="BS21:BT22"/>
    <mergeCell ref="AU21:AU22"/>
    <mergeCell ref="AV21:AV22"/>
    <mergeCell ref="AW21:AW22"/>
    <mergeCell ref="AX21:AX22"/>
    <mergeCell ref="AY21:AY22"/>
    <mergeCell ref="AZ21:AZ22"/>
    <mergeCell ref="AA21:AC22"/>
    <mergeCell ref="AD21:AE22"/>
    <mergeCell ref="AF21:AF22"/>
    <mergeCell ref="AG21:AO22"/>
    <mergeCell ref="AP21:AR22"/>
    <mergeCell ref="AS21:AT22"/>
    <mergeCell ref="B21:B22"/>
    <mergeCell ref="C21:K22"/>
    <mergeCell ref="L21:N22"/>
    <mergeCell ref="O21:P22"/>
    <mergeCell ref="Q21:Q22"/>
    <mergeCell ref="R21:Z22"/>
    <mergeCell ref="BH15:BI16"/>
    <mergeCell ref="BJ15:BJ16"/>
    <mergeCell ref="BK15:BS16"/>
    <mergeCell ref="BT15:BV16"/>
    <mergeCell ref="BW15:BX16"/>
    <mergeCell ref="AW20:BB20"/>
    <mergeCell ref="AG15:AO16"/>
    <mergeCell ref="AP15:AR16"/>
    <mergeCell ref="AS15:AT16"/>
    <mergeCell ref="AU15:AU16"/>
    <mergeCell ref="AV15:BD16"/>
    <mergeCell ref="BE15:BG16"/>
    <mergeCell ref="BW10:BX11"/>
    <mergeCell ref="B15:B16"/>
    <mergeCell ref="C15:K16"/>
    <mergeCell ref="L15:N16"/>
    <mergeCell ref="O15:P16"/>
    <mergeCell ref="Q15:Q16"/>
    <mergeCell ref="R15:Z16"/>
    <mergeCell ref="AA15:AC16"/>
    <mergeCell ref="AD15:AE16"/>
    <mergeCell ref="AF15:AF16"/>
    <mergeCell ref="AV10:BD11"/>
    <mergeCell ref="BE10:BG11"/>
    <mergeCell ref="BH10:BI11"/>
    <mergeCell ref="BJ10:BJ11"/>
    <mergeCell ref="BK10:BS11"/>
    <mergeCell ref="BT10:BV11"/>
    <mergeCell ref="AD10:AE11"/>
    <mergeCell ref="AF10:AF11"/>
    <mergeCell ref="AG10:AO11"/>
    <mergeCell ref="AP10:AR11"/>
    <mergeCell ref="AS10:AT11"/>
    <mergeCell ref="AU10:AU11"/>
    <mergeCell ref="AW4:BE5"/>
    <mergeCell ref="BF4:BH5"/>
    <mergeCell ref="BI4:BJ5"/>
    <mergeCell ref="B10:B11"/>
    <mergeCell ref="C10:K11"/>
    <mergeCell ref="L10:N11"/>
    <mergeCell ref="O10:P11"/>
    <mergeCell ref="Q10:Q11"/>
    <mergeCell ref="R10:Z11"/>
    <mergeCell ref="AA10:AC11"/>
    <mergeCell ref="N4:Q5"/>
    <mergeCell ref="R4:Z5"/>
    <mergeCell ref="AA4:AL5"/>
    <mergeCell ref="AM4:AT5"/>
    <mergeCell ref="AU4:AU5"/>
    <mergeCell ref="AV4:AV5"/>
    <mergeCell ref="A4:A6"/>
    <mergeCell ref="B4:E5"/>
    <mergeCell ref="F4:F5"/>
    <mergeCell ref="G4:G5"/>
    <mergeCell ref="H4:I5"/>
    <mergeCell ref="J4:M5"/>
  </mergeCell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BE34-55DB-463B-94A9-738F3DFA342B}">
  <dimension ref="A1:AGT19"/>
  <sheetViews>
    <sheetView workbookViewId="0">
      <selection activeCell="A10" sqref="A10:T10"/>
    </sheetView>
  </sheetViews>
  <sheetFormatPr defaultRowHeight="15" x14ac:dyDescent="0.25"/>
  <cols>
    <col min="1" max="1" width="6.140625" customWidth="1"/>
    <col min="2" max="5" width="4.7109375" bestFit="1" customWidth="1"/>
    <col min="6" max="6" width="4.42578125" customWidth="1"/>
    <col min="7" max="15" width="4" bestFit="1" customWidth="1"/>
    <col min="16" max="17" width="4.5703125" customWidth="1"/>
    <col min="18" max="36" width="4" bestFit="1" customWidth="1"/>
    <col min="37" max="38" width="4.42578125" bestFit="1" customWidth="1"/>
    <col min="39" max="43" width="4" bestFit="1" customWidth="1"/>
    <col min="44" max="44" width="4.140625" customWidth="1"/>
    <col min="45" max="45" width="4" customWidth="1"/>
    <col min="46" max="59" width="4" bestFit="1" customWidth="1"/>
    <col min="60" max="60" width="4.140625" customWidth="1"/>
    <col min="61" max="61" width="4" bestFit="1" customWidth="1"/>
    <col min="62" max="81" width="4.140625" bestFit="1" customWidth="1"/>
    <col min="82" max="882" width="3.5703125" bestFit="1" customWidth="1"/>
    <col min="883" max="883" width="3.85546875" customWidth="1"/>
    <col min="884" max="884" width="4.5703125" customWidth="1"/>
    <col min="885" max="885" width="3.5703125" customWidth="1"/>
    <col min="886" max="886" width="3.42578125" customWidth="1"/>
    <col min="887" max="887" width="4" customWidth="1"/>
    <col min="888" max="889" width="3.85546875" customWidth="1"/>
    <col min="890" max="892" width="4.42578125" customWidth="1"/>
    <col min="893" max="894" width="4" customWidth="1"/>
    <col min="895" max="898" width="4.42578125" customWidth="1"/>
    <col min="899" max="899" width="3.85546875" customWidth="1"/>
    <col min="900" max="902" width="4" customWidth="1"/>
    <col min="903" max="903" width="4.42578125" customWidth="1"/>
    <col min="904" max="904" width="4" customWidth="1"/>
    <col min="905" max="905" width="3.42578125" customWidth="1"/>
    <col min="906" max="906" width="3.5703125" customWidth="1"/>
    <col min="907" max="907" width="3" customWidth="1"/>
    <col min="908" max="908" width="4.42578125" customWidth="1"/>
    <col min="909" max="910" width="3.42578125" customWidth="1"/>
    <col min="911" max="911" width="4.42578125" customWidth="1"/>
    <col min="912" max="912" width="4" customWidth="1"/>
    <col min="913" max="913" width="3.42578125" customWidth="1"/>
    <col min="914" max="914" width="4.42578125" customWidth="1"/>
    <col min="915" max="915" width="3.5703125" customWidth="1"/>
    <col min="916" max="917" width="4.42578125" customWidth="1"/>
    <col min="918" max="919" width="4" customWidth="1"/>
    <col min="920" max="921" width="3.42578125" customWidth="1"/>
    <col min="922" max="922" width="4.5703125" customWidth="1"/>
    <col min="923" max="923" width="5.42578125" customWidth="1"/>
    <col min="924" max="924" width="4.5703125" customWidth="1"/>
    <col min="925" max="925" width="4.42578125" customWidth="1"/>
    <col min="926" max="926" width="5.85546875" customWidth="1"/>
    <col min="927" max="927" width="4" customWidth="1"/>
    <col min="928" max="928" width="4.42578125" customWidth="1"/>
    <col min="929" max="930" width="5" customWidth="1"/>
    <col min="931" max="931" width="4.5703125" customWidth="1"/>
    <col min="932" max="937" width="4.42578125" customWidth="1"/>
    <col min="938" max="938" width="4.5703125" customWidth="1"/>
    <col min="939" max="939" width="4.85546875" customWidth="1"/>
    <col min="940" max="940" width="4.42578125" customWidth="1"/>
    <col min="941" max="941" width="4" customWidth="1"/>
    <col min="942" max="942" width="4.42578125" customWidth="1"/>
    <col min="943" max="943" width="5.42578125" customWidth="1"/>
    <col min="944" max="944" width="5.5703125" customWidth="1"/>
    <col min="945" max="945" width="4.85546875" customWidth="1"/>
    <col min="946" max="946" width="4" customWidth="1"/>
    <col min="947" max="947" width="4.42578125" customWidth="1"/>
    <col min="948" max="948" width="5.42578125" customWidth="1"/>
    <col min="949" max="992" width="3.5703125" bestFit="1" customWidth="1"/>
  </cols>
  <sheetData>
    <row r="1" spans="1:878" ht="21" x14ac:dyDescent="0.35">
      <c r="A1" s="62"/>
      <c r="B1" s="63" t="s">
        <v>89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6"/>
      <c r="NG1" s="46"/>
      <c r="NH1" s="46"/>
      <c r="NI1" s="46"/>
      <c r="NJ1" s="46"/>
      <c r="NK1" s="46"/>
      <c r="NL1" s="46"/>
      <c r="NM1" s="46"/>
      <c r="NN1" s="46"/>
      <c r="NO1" s="46"/>
      <c r="NP1" s="46"/>
      <c r="NQ1" s="46"/>
      <c r="NR1" s="46"/>
      <c r="NS1" s="46"/>
      <c r="NT1" s="46"/>
      <c r="NU1" s="46"/>
      <c r="NV1" s="46"/>
      <c r="NW1" s="46"/>
      <c r="NX1" s="46"/>
      <c r="NY1" s="46"/>
      <c r="NZ1" s="46"/>
      <c r="OA1" s="46"/>
      <c r="OB1" s="46"/>
      <c r="OC1" s="46"/>
      <c r="OD1" s="46"/>
      <c r="OE1" s="46"/>
      <c r="OF1" s="46"/>
      <c r="OG1" s="46"/>
      <c r="OH1" s="46"/>
      <c r="OI1" s="46"/>
      <c r="OJ1" s="46"/>
      <c r="OK1" s="46"/>
      <c r="OL1" s="46"/>
      <c r="OM1" s="46"/>
      <c r="ON1" s="46"/>
      <c r="OO1" s="46"/>
      <c r="OP1" s="46"/>
      <c r="OQ1" s="46"/>
      <c r="OR1" s="46"/>
      <c r="OS1" s="46"/>
      <c r="OT1" s="46"/>
      <c r="OU1" s="46"/>
      <c r="OV1" s="46"/>
      <c r="OW1" s="46"/>
      <c r="OX1" s="46"/>
      <c r="OY1" s="46"/>
      <c r="OZ1" s="46"/>
      <c r="PA1" s="46"/>
      <c r="PB1" s="46"/>
      <c r="PC1" s="46"/>
      <c r="PD1" s="46"/>
      <c r="PE1" s="46"/>
      <c r="PF1" s="46"/>
      <c r="PG1" s="46"/>
      <c r="PH1" s="46"/>
      <c r="PI1" s="46"/>
      <c r="PJ1" s="46"/>
      <c r="PK1" s="46"/>
      <c r="PL1" s="46"/>
      <c r="PM1" s="46"/>
      <c r="PN1" s="46"/>
      <c r="PO1" s="46"/>
      <c r="PP1" s="46"/>
      <c r="PQ1" s="46"/>
      <c r="PR1" s="46"/>
      <c r="PS1" s="46"/>
      <c r="PT1" s="46"/>
      <c r="PU1" s="46"/>
      <c r="PV1" s="46"/>
      <c r="PW1" s="46"/>
      <c r="PX1" s="46"/>
      <c r="PY1" s="46"/>
      <c r="PZ1" s="46"/>
      <c r="QA1" s="46"/>
      <c r="QB1" s="46"/>
      <c r="QC1" s="46"/>
      <c r="QD1" s="46"/>
      <c r="QE1" s="46"/>
      <c r="QF1" s="46"/>
      <c r="QG1" s="46"/>
      <c r="QH1" s="46"/>
      <c r="QI1" s="46"/>
      <c r="QJ1" s="46"/>
      <c r="QK1" s="46"/>
      <c r="QL1" s="46"/>
      <c r="QM1" s="46"/>
      <c r="QN1" s="46"/>
      <c r="QO1" s="46"/>
      <c r="QP1" s="46"/>
      <c r="QQ1" s="46"/>
      <c r="QR1" s="46"/>
      <c r="QS1" s="46"/>
      <c r="QT1" s="46"/>
      <c r="QU1" s="46"/>
      <c r="QV1" s="46"/>
      <c r="QW1" s="46"/>
      <c r="QX1" s="46"/>
      <c r="QY1" s="46"/>
      <c r="QZ1" s="46"/>
      <c r="RA1" s="46"/>
      <c r="RB1" s="46"/>
      <c r="RC1" s="46"/>
      <c r="RD1" s="46"/>
      <c r="RE1" s="46"/>
      <c r="RF1" s="46"/>
      <c r="RG1" s="46"/>
      <c r="RH1" s="46"/>
      <c r="RI1" s="46"/>
      <c r="RJ1" s="46"/>
      <c r="RK1" s="46"/>
      <c r="RL1" s="46"/>
      <c r="RM1" s="46"/>
      <c r="RN1" s="46"/>
      <c r="RO1" s="46"/>
      <c r="RP1" s="46"/>
      <c r="RQ1" s="46"/>
      <c r="RR1" s="46"/>
      <c r="RS1" s="46"/>
      <c r="RT1" s="46"/>
      <c r="RU1" s="46"/>
      <c r="RV1" s="46"/>
      <c r="RW1" s="46"/>
      <c r="RX1" s="46"/>
      <c r="RY1" s="46"/>
      <c r="RZ1" s="46"/>
      <c r="SA1" s="46"/>
      <c r="SB1" s="46"/>
      <c r="SC1" s="46"/>
      <c r="SD1" s="46"/>
      <c r="SE1" s="46"/>
      <c r="SF1" s="46"/>
      <c r="SG1" s="46"/>
      <c r="SH1" s="46"/>
      <c r="SI1" s="46"/>
      <c r="SJ1" s="46"/>
      <c r="SK1" s="46"/>
      <c r="SL1" s="46"/>
      <c r="SM1" s="46"/>
      <c r="SN1" s="46"/>
      <c r="SO1" s="46"/>
      <c r="SP1" s="46"/>
      <c r="SQ1" s="46"/>
      <c r="SR1" s="46"/>
      <c r="SS1" s="46"/>
      <c r="ST1" s="46"/>
      <c r="SU1" s="46"/>
      <c r="SV1" s="46"/>
      <c r="SW1" s="46"/>
      <c r="SX1" s="46"/>
      <c r="SY1" s="46"/>
      <c r="SZ1" s="46"/>
      <c r="TA1" s="46"/>
      <c r="TB1" s="46"/>
      <c r="TC1" s="46"/>
      <c r="TD1" s="46"/>
      <c r="TE1" s="46"/>
      <c r="TF1" s="46"/>
      <c r="TG1" s="46"/>
      <c r="TH1" s="46"/>
      <c r="TI1" s="46"/>
      <c r="TJ1" s="46"/>
      <c r="TK1" s="46"/>
      <c r="TL1" s="46"/>
      <c r="TM1" s="46"/>
      <c r="TN1" s="46"/>
      <c r="TO1" s="46"/>
      <c r="TP1" s="46"/>
      <c r="TQ1" s="46"/>
      <c r="TR1" s="46"/>
      <c r="TS1" s="46"/>
      <c r="TT1" s="46"/>
      <c r="TU1" s="46"/>
      <c r="TV1" s="46"/>
      <c r="TW1" s="46"/>
      <c r="TX1" s="46"/>
      <c r="TY1" s="46"/>
      <c r="TZ1" s="46"/>
      <c r="UA1" s="46"/>
      <c r="UB1" s="46"/>
      <c r="UC1" s="46"/>
      <c r="UD1" s="46"/>
      <c r="UE1" s="46"/>
      <c r="UF1" s="46"/>
      <c r="UG1" s="46"/>
      <c r="UH1" s="46"/>
      <c r="UI1" s="46"/>
      <c r="UJ1" s="46"/>
      <c r="UK1" s="46"/>
      <c r="UL1" s="46"/>
      <c r="UM1" s="46"/>
      <c r="UN1" s="46"/>
      <c r="UO1" s="46"/>
      <c r="UP1" s="46"/>
      <c r="UQ1" s="46"/>
      <c r="UR1" s="46"/>
      <c r="US1" s="46"/>
      <c r="UT1" s="46"/>
      <c r="UU1" s="46"/>
      <c r="UV1" s="46"/>
      <c r="UW1" s="46"/>
      <c r="UX1" s="46"/>
      <c r="UY1" s="46"/>
      <c r="UZ1" s="46"/>
      <c r="VA1" s="46"/>
      <c r="VB1" s="46"/>
      <c r="VC1" s="46"/>
      <c r="VD1" s="46"/>
      <c r="VE1" s="46"/>
      <c r="VF1" s="46"/>
      <c r="VG1" s="46"/>
      <c r="VH1" s="46"/>
      <c r="VI1" s="46"/>
      <c r="VJ1" s="46"/>
      <c r="VK1" s="46"/>
      <c r="VL1" s="46"/>
      <c r="VM1" s="46"/>
      <c r="VN1" s="46"/>
      <c r="VO1" s="46"/>
      <c r="VP1" s="46"/>
      <c r="VQ1" s="46"/>
      <c r="VR1" s="46"/>
      <c r="VS1" s="46"/>
      <c r="VT1" s="46"/>
      <c r="VU1" s="46"/>
      <c r="VV1" s="46"/>
      <c r="VW1" s="46"/>
      <c r="VX1" s="46"/>
      <c r="VY1" s="46"/>
      <c r="VZ1" s="46"/>
      <c r="WA1" s="46"/>
      <c r="WB1" s="46"/>
      <c r="WC1" s="46"/>
      <c r="WD1" s="46"/>
      <c r="WE1" s="46"/>
      <c r="WF1" s="46"/>
      <c r="WG1" s="46"/>
      <c r="WH1" s="46"/>
      <c r="WI1" s="46"/>
      <c r="WJ1" s="46"/>
      <c r="WK1" s="46"/>
      <c r="WL1" s="46"/>
      <c r="WM1" s="46"/>
      <c r="WN1" s="46"/>
      <c r="WO1" s="46"/>
      <c r="WP1" s="46"/>
      <c r="WQ1" s="46"/>
      <c r="WR1" s="46"/>
      <c r="WS1" s="46"/>
      <c r="WT1" s="46"/>
      <c r="WU1" s="46"/>
      <c r="WV1" s="46"/>
      <c r="WW1" s="46"/>
      <c r="WX1" s="46"/>
      <c r="WY1" s="46"/>
      <c r="WZ1" s="46"/>
      <c r="XA1" s="46"/>
      <c r="XB1" s="46"/>
      <c r="XC1" s="46"/>
      <c r="XD1" s="46"/>
      <c r="XE1" s="46"/>
      <c r="XF1" s="46"/>
      <c r="XG1" s="46"/>
      <c r="XH1" s="46"/>
      <c r="XI1" s="46"/>
      <c r="XJ1" s="46"/>
      <c r="XK1" s="46"/>
      <c r="XL1" s="46"/>
      <c r="XM1" s="46"/>
      <c r="XN1" s="46"/>
      <c r="XO1" s="46"/>
      <c r="XP1" s="46"/>
      <c r="XQ1" s="46"/>
      <c r="XR1" s="46"/>
      <c r="XS1" s="46"/>
      <c r="XT1" s="46"/>
      <c r="XU1" s="46"/>
      <c r="XV1" s="46"/>
      <c r="XW1" s="46"/>
      <c r="XX1" s="46"/>
      <c r="XY1" s="46"/>
      <c r="XZ1" s="46"/>
      <c r="YA1" s="46"/>
      <c r="YB1" s="46"/>
      <c r="YC1" s="46"/>
      <c r="YD1" s="46"/>
      <c r="YE1" s="46"/>
      <c r="YF1" s="46"/>
      <c r="YG1" s="46"/>
      <c r="YH1" s="46"/>
      <c r="YI1" s="46"/>
      <c r="YJ1" s="46"/>
      <c r="YK1" s="46"/>
      <c r="YL1" s="46"/>
      <c r="YM1" s="46"/>
      <c r="YN1" s="46"/>
      <c r="YO1" s="46"/>
      <c r="YP1" s="46"/>
      <c r="YQ1" s="46"/>
      <c r="YR1" s="46"/>
      <c r="YS1" s="46"/>
      <c r="YT1" s="46"/>
      <c r="YU1" s="46"/>
      <c r="YV1" s="46"/>
      <c r="YW1" s="46"/>
      <c r="YX1" s="46"/>
      <c r="YY1" s="46"/>
      <c r="YZ1" s="46"/>
      <c r="ZA1" s="46"/>
      <c r="ZB1" s="46"/>
      <c r="ZC1" s="46"/>
      <c r="ZD1" s="46"/>
      <c r="ZE1" s="46"/>
      <c r="ZF1" s="46"/>
      <c r="ZG1" s="46"/>
      <c r="ZH1" s="46"/>
      <c r="ZI1" s="46"/>
      <c r="ZJ1" s="46"/>
      <c r="ZK1" s="46"/>
      <c r="ZL1" s="46"/>
      <c r="ZM1" s="46"/>
      <c r="ZN1" s="46"/>
      <c r="ZO1" s="46"/>
      <c r="ZP1" s="46"/>
      <c r="ZQ1" s="46"/>
      <c r="ZR1" s="46"/>
      <c r="ZS1" s="46"/>
      <c r="ZT1" s="46"/>
      <c r="ZU1" s="46"/>
      <c r="ZV1" s="46"/>
      <c r="ZW1" s="46"/>
      <c r="ZX1" s="46"/>
      <c r="ZY1" s="46"/>
      <c r="ZZ1" s="46"/>
      <c r="AAA1" s="46"/>
      <c r="AAB1" s="46"/>
      <c r="AAC1" s="46"/>
      <c r="AAD1" s="46"/>
      <c r="AAE1" s="46"/>
      <c r="AAF1" s="46"/>
      <c r="AAG1" s="46"/>
      <c r="AAH1" s="46"/>
      <c r="AAI1" s="46"/>
      <c r="AAJ1" s="46"/>
      <c r="AAK1" s="46"/>
      <c r="AAL1" s="46"/>
      <c r="AAM1" s="46"/>
      <c r="AAN1" s="46"/>
      <c r="AAO1" s="46"/>
      <c r="AAP1" s="46"/>
      <c r="AAQ1" s="46"/>
      <c r="AAR1" s="46"/>
      <c r="AAS1" s="46"/>
      <c r="AAT1" s="46"/>
      <c r="AAU1" s="46"/>
      <c r="AAV1" s="46"/>
      <c r="AAW1" s="46"/>
      <c r="AAX1" s="46"/>
      <c r="AAY1" s="46"/>
      <c r="AAZ1" s="46"/>
      <c r="ABA1" s="46"/>
      <c r="ABB1" s="46"/>
      <c r="ABC1" s="46"/>
      <c r="ABD1" s="46"/>
      <c r="ABE1" s="46"/>
      <c r="ABF1" s="46"/>
      <c r="ABG1" s="46"/>
      <c r="ABH1" s="46"/>
      <c r="ABI1" s="46"/>
      <c r="ABJ1" s="46"/>
      <c r="ABK1" s="46"/>
      <c r="ABL1" s="46"/>
      <c r="ABM1" s="46"/>
      <c r="ABN1" s="46"/>
      <c r="ABO1" s="46"/>
      <c r="ABP1" s="46"/>
      <c r="ABQ1" s="46"/>
      <c r="ABR1" s="46"/>
      <c r="ABS1" s="46"/>
      <c r="ABT1" s="46"/>
      <c r="ABU1" s="46"/>
      <c r="ABV1" s="46"/>
      <c r="ABW1" s="46"/>
      <c r="ABX1" s="46"/>
      <c r="ABY1" s="46"/>
      <c r="ABZ1" s="46"/>
      <c r="ACA1" s="46"/>
      <c r="ACB1" s="46"/>
      <c r="ACC1" s="46"/>
      <c r="ACD1" s="46"/>
      <c r="ACE1" s="46"/>
      <c r="ACF1" s="46"/>
      <c r="ACG1" s="46"/>
      <c r="ACH1" s="46"/>
      <c r="ACI1" s="46"/>
      <c r="ACJ1" s="46"/>
      <c r="ACK1" s="46"/>
      <c r="ACL1" s="46"/>
      <c r="ACM1" s="46"/>
      <c r="ACN1" s="46"/>
      <c r="ACO1" s="46"/>
      <c r="ACP1" s="46"/>
      <c r="ACQ1" s="46"/>
      <c r="ACR1" s="46"/>
      <c r="ACS1" s="46"/>
      <c r="ACT1" s="46"/>
      <c r="ACU1" s="46"/>
      <c r="ACV1" s="46"/>
      <c r="ACW1" s="46"/>
      <c r="ACX1" s="46"/>
      <c r="ACY1" s="46"/>
      <c r="ACZ1" s="46"/>
      <c r="ADA1" s="46"/>
      <c r="ADB1" s="46"/>
      <c r="ADC1" s="46"/>
      <c r="ADD1" s="46"/>
      <c r="ADE1" s="46"/>
      <c r="ADF1" s="46"/>
      <c r="ADG1" s="46"/>
      <c r="ADH1" s="46"/>
      <c r="ADI1" s="46"/>
      <c r="ADJ1" s="46"/>
      <c r="ADK1" s="46"/>
      <c r="ADL1" s="46"/>
      <c r="ADM1" s="46"/>
      <c r="ADN1" s="46"/>
      <c r="ADO1" s="46"/>
      <c r="ADP1" s="46"/>
      <c r="ADQ1" s="46"/>
      <c r="ADR1" s="46"/>
      <c r="ADS1" s="46"/>
      <c r="ADT1" s="46"/>
      <c r="ADU1" s="46"/>
      <c r="ADV1" s="46"/>
      <c r="ADW1" s="46"/>
      <c r="ADX1" s="46"/>
      <c r="ADY1" s="46"/>
      <c r="ADZ1" s="46"/>
      <c r="AEA1" s="46"/>
      <c r="AEB1" s="46"/>
      <c r="AEC1" s="46"/>
      <c r="AED1" s="46"/>
      <c r="AEE1" s="46"/>
      <c r="AEF1" s="46"/>
      <c r="AEG1" s="46"/>
      <c r="AEH1" s="46"/>
      <c r="AEI1" s="46"/>
      <c r="AEJ1" s="46"/>
      <c r="AEK1" s="46"/>
      <c r="AEL1" s="46"/>
      <c r="AEM1" s="46"/>
      <c r="AEN1" s="46"/>
      <c r="AEO1" s="46"/>
      <c r="AEP1" s="46"/>
      <c r="AEQ1" s="46"/>
      <c r="AER1" s="46"/>
      <c r="AES1" s="46"/>
      <c r="AET1" s="46"/>
      <c r="AEU1" s="46"/>
      <c r="AEV1" s="46"/>
      <c r="AEW1" s="46"/>
      <c r="AEX1" s="46"/>
      <c r="AEY1" s="46"/>
      <c r="AEZ1" s="46"/>
      <c r="AFA1" s="46"/>
      <c r="AFB1" s="46"/>
      <c r="AFC1" s="46"/>
      <c r="AFD1" s="46"/>
      <c r="AFE1" s="46"/>
      <c r="AFF1" s="46"/>
      <c r="AFG1" s="46"/>
      <c r="AFH1" s="46"/>
      <c r="AFI1" s="46"/>
      <c r="AFJ1" s="46"/>
      <c r="AFK1" s="46"/>
      <c r="AFL1" s="46"/>
      <c r="AFM1" s="46"/>
      <c r="AFN1" s="46"/>
      <c r="AFO1" s="46"/>
      <c r="AFP1" s="46"/>
      <c r="AFQ1" s="46"/>
      <c r="AFR1" s="46"/>
      <c r="AFS1" s="46"/>
      <c r="AFT1" s="46"/>
      <c r="AFU1" s="46"/>
      <c r="AFV1" s="46"/>
      <c r="AFW1" s="46"/>
      <c r="AFX1" s="46"/>
      <c r="AFY1" s="46"/>
      <c r="AFZ1" s="46"/>
      <c r="AGA1" s="46"/>
      <c r="AGB1" s="46"/>
      <c r="AGC1" s="46"/>
      <c r="AGD1" s="46"/>
      <c r="AGE1" s="46"/>
      <c r="AGF1" s="46"/>
      <c r="AGG1" s="46"/>
      <c r="AGH1" s="46"/>
      <c r="AGI1" s="46"/>
      <c r="AGJ1" s="46"/>
      <c r="AGK1" s="46"/>
      <c r="AGL1" s="46"/>
      <c r="AGM1" s="46"/>
      <c r="AGN1" s="46"/>
      <c r="AGO1" s="46"/>
      <c r="AGP1" s="46"/>
      <c r="AGQ1" s="46"/>
      <c r="AGR1" s="46"/>
      <c r="AGS1" s="46"/>
      <c r="AGT1" s="46"/>
    </row>
    <row r="2" spans="1:878" x14ac:dyDescent="0.25">
      <c r="A2" s="62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</row>
    <row r="3" spans="1:878" x14ac:dyDescent="0.25">
      <c r="A3" s="6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  <c r="AEW3" s="46"/>
      <c r="AEX3" s="46"/>
      <c r="AEY3" s="46"/>
      <c r="AEZ3" s="46"/>
      <c r="AFA3" s="46"/>
      <c r="AFB3" s="46"/>
      <c r="AFC3" s="46"/>
      <c r="AFD3" s="46"/>
      <c r="AFE3" s="46"/>
      <c r="AFF3" s="46"/>
      <c r="AFG3" s="46"/>
      <c r="AFH3" s="46"/>
      <c r="AFI3" s="46"/>
      <c r="AFJ3" s="46"/>
      <c r="AFK3" s="46"/>
      <c r="AFL3" s="46"/>
      <c r="AFM3" s="46"/>
      <c r="AFN3" s="46"/>
      <c r="AFO3" s="46"/>
      <c r="AFP3" s="46"/>
      <c r="AFQ3" s="46"/>
      <c r="AFR3" s="46"/>
      <c r="AFS3" s="46"/>
      <c r="AFT3" s="46"/>
      <c r="AFU3" s="46"/>
      <c r="AFV3" s="46"/>
      <c r="AFW3" s="46"/>
      <c r="AFX3" s="46"/>
      <c r="AFY3" s="46"/>
      <c r="AFZ3" s="46"/>
      <c r="AGA3" s="46"/>
      <c r="AGB3" s="46"/>
      <c r="AGC3" s="46"/>
      <c r="AGD3" s="46"/>
      <c r="AGE3" s="46"/>
      <c r="AGF3" s="46"/>
      <c r="AGG3" s="46"/>
      <c r="AGH3" s="46"/>
      <c r="AGI3" s="46"/>
      <c r="AGJ3" s="46"/>
      <c r="AGK3" s="46"/>
      <c r="AGL3" s="46"/>
      <c r="AGM3" s="46"/>
      <c r="AGN3" s="46"/>
      <c r="AGO3" s="46"/>
      <c r="AGP3" s="46"/>
      <c r="AGQ3" s="46"/>
      <c r="AGR3" s="46"/>
      <c r="AGS3" s="46"/>
      <c r="AGT3" s="46"/>
    </row>
    <row r="4" spans="1:878" ht="14.45" customHeight="1" x14ac:dyDescent="0.25">
      <c r="A4" s="6" t="s">
        <v>90</v>
      </c>
      <c r="B4" s="7" t="s">
        <v>1</v>
      </c>
      <c r="C4" s="8"/>
      <c r="D4" s="8"/>
      <c r="E4" s="8"/>
      <c r="F4" s="65" t="s">
        <v>2</v>
      </c>
      <c r="G4" s="65" t="s">
        <v>3</v>
      </c>
      <c r="H4" s="66" t="s">
        <v>91</v>
      </c>
      <c r="I4" s="67"/>
      <c r="J4" s="12" t="s">
        <v>5</v>
      </c>
      <c r="K4" s="13"/>
      <c r="L4" s="13"/>
      <c r="M4" s="13"/>
      <c r="N4" s="12" t="s">
        <v>6</v>
      </c>
      <c r="O4" s="13"/>
      <c r="P4" s="13"/>
      <c r="Q4" s="13"/>
      <c r="R4" s="13" t="s">
        <v>7</v>
      </c>
      <c r="S4" s="13"/>
      <c r="T4" s="13"/>
      <c r="U4" s="13"/>
      <c r="V4" s="13"/>
      <c r="W4" s="13"/>
      <c r="X4" s="13"/>
      <c r="Y4" s="13"/>
      <c r="Z4" s="13"/>
      <c r="AA4" s="68" t="s">
        <v>8</v>
      </c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70"/>
      <c r="AM4" s="12" t="s">
        <v>9</v>
      </c>
      <c r="AN4" s="13"/>
      <c r="AO4" s="13"/>
      <c r="AP4" s="13"/>
      <c r="AQ4" s="13"/>
      <c r="AR4" s="13"/>
      <c r="AS4" s="13"/>
      <c r="AT4" s="13"/>
      <c r="AU4" s="71" t="s">
        <v>92</v>
      </c>
      <c r="AV4" s="72"/>
      <c r="AW4" s="73"/>
      <c r="AX4" s="71" t="s">
        <v>93</v>
      </c>
      <c r="AY4" s="73"/>
    </row>
    <row r="5" spans="1:878" ht="118.5" customHeight="1" x14ac:dyDescent="0.25">
      <c r="A5" s="23"/>
      <c r="B5" s="7"/>
      <c r="C5" s="8"/>
      <c r="D5" s="8"/>
      <c r="E5" s="8"/>
      <c r="F5" s="65"/>
      <c r="G5" s="65"/>
      <c r="H5" s="74"/>
      <c r="I5" s="7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76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8"/>
      <c r="AM5" s="13"/>
      <c r="AN5" s="13"/>
      <c r="AO5" s="13"/>
      <c r="AP5" s="13"/>
      <c r="AQ5" s="13"/>
      <c r="AR5" s="13"/>
      <c r="AS5" s="13"/>
      <c r="AT5" s="13"/>
      <c r="AU5" s="79"/>
      <c r="AV5" s="80"/>
      <c r="AW5" s="81"/>
      <c r="AX5" s="79"/>
      <c r="AY5" s="81"/>
    </row>
    <row r="6" spans="1:878" x14ac:dyDescent="0.25">
      <c r="A6" s="28"/>
      <c r="B6" s="82" t="str">
        <f t="shared" ref="B6:AG6" si="0">MID(linetxt,B7,1)</f>
        <v/>
      </c>
      <c r="C6" s="82" t="str">
        <f t="shared" si="0"/>
        <v/>
      </c>
      <c r="D6" s="82" t="str">
        <f t="shared" si="0"/>
        <v/>
      </c>
      <c r="E6" s="82" t="str">
        <f t="shared" si="0"/>
        <v/>
      </c>
      <c r="F6" s="82" t="str">
        <f t="shared" si="0"/>
        <v/>
      </c>
      <c r="G6" s="82" t="str">
        <f t="shared" si="0"/>
        <v/>
      </c>
      <c r="H6" s="82" t="str">
        <f t="shared" si="0"/>
        <v/>
      </c>
      <c r="I6" s="82" t="str">
        <f t="shared" si="0"/>
        <v/>
      </c>
      <c r="J6" s="82" t="str">
        <f t="shared" si="0"/>
        <v/>
      </c>
      <c r="K6" s="82" t="str">
        <f t="shared" si="0"/>
        <v/>
      </c>
      <c r="L6" s="82" t="str">
        <f t="shared" si="0"/>
        <v/>
      </c>
      <c r="M6" s="82" t="str">
        <f t="shared" si="0"/>
        <v/>
      </c>
      <c r="N6" s="82" t="str">
        <f t="shared" si="0"/>
        <v/>
      </c>
      <c r="O6" s="82" t="str">
        <f t="shared" si="0"/>
        <v/>
      </c>
      <c r="P6" s="82" t="str">
        <f t="shared" si="0"/>
        <v/>
      </c>
      <c r="Q6" s="82" t="str">
        <f t="shared" si="0"/>
        <v/>
      </c>
      <c r="R6" s="82" t="str">
        <f t="shared" si="0"/>
        <v/>
      </c>
      <c r="S6" s="82" t="str">
        <f t="shared" si="0"/>
        <v/>
      </c>
      <c r="T6" s="82" t="str">
        <f t="shared" si="0"/>
        <v/>
      </c>
      <c r="U6" s="82" t="str">
        <f t="shared" si="0"/>
        <v/>
      </c>
      <c r="V6" s="82" t="str">
        <f t="shared" si="0"/>
        <v/>
      </c>
      <c r="W6" s="82" t="str">
        <f t="shared" si="0"/>
        <v/>
      </c>
      <c r="X6" s="82" t="str">
        <f t="shared" si="0"/>
        <v/>
      </c>
      <c r="Y6" s="82" t="str">
        <f t="shared" si="0"/>
        <v/>
      </c>
      <c r="Z6" s="82" t="str">
        <f t="shared" si="0"/>
        <v/>
      </c>
      <c r="AA6" s="82" t="str">
        <f t="shared" si="0"/>
        <v/>
      </c>
      <c r="AB6" s="82" t="str">
        <f t="shared" si="0"/>
        <v/>
      </c>
      <c r="AC6" s="82" t="str">
        <f t="shared" si="0"/>
        <v/>
      </c>
      <c r="AD6" s="82" t="str">
        <f t="shared" si="0"/>
        <v/>
      </c>
      <c r="AE6" s="82" t="str">
        <f t="shared" si="0"/>
        <v/>
      </c>
      <c r="AF6" s="82" t="str">
        <f t="shared" si="0"/>
        <v/>
      </c>
      <c r="AG6" s="82" t="str">
        <f t="shared" si="0"/>
        <v/>
      </c>
      <c r="AH6" s="82" t="str">
        <f t="shared" ref="AH6:AJ6" si="1">MID(linetxt,AH7,1)</f>
        <v/>
      </c>
      <c r="AI6" s="82" t="str">
        <f t="shared" si="1"/>
        <v/>
      </c>
      <c r="AJ6" s="82" t="str">
        <f t="shared" si="1"/>
        <v/>
      </c>
      <c r="AK6" s="82" t="str">
        <f t="shared" ref="AK6:AY6" si="2">MID(linetxt,AK7,1)</f>
        <v/>
      </c>
      <c r="AL6" s="82" t="str">
        <f t="shared" si="2"/>
        <v/>
      </c>
      <c r="AM6" s="82" t="str">
        <f t="shared" si="2"/>
        <v/>
      </c>
      <c r="AN6" s="82" t="str">
        <f t="shared" si="2"/>
        <v/>
      </c>
      <c r="AO6" s="82" t="str">
        <f t="shared" si="2"/>
        <v/>
      </c>
      <c r="AP6" s="82" t="str">
        <f t="shared" si="2"/>
        <v/>
      </c>
      <c r="AQ6" s="82" t="str">
        <f t="shared" si="2"/>
        <v/>
      </c>
      <c r="AR6" s="82" t="str">
        <f t="shared" si="2"/>
        <v/>
      </c>
      <c r="AS6" s="82" t="str">
        <f t="shared" si="2"/>
        <v/>
      </c>
      <c r="AT6" s="82" t="str">
        <f t="shared" si="2"/>
        <v/>
      </c>
      <c r="AU6" s="82" t="str">
        <f t="shared" si="2"/>
        <v/>
      </c>
      <c r="AV6" s="82" t="str">
        <f t="shared" si="2"/>
        <v/>
      </c>
      <c r="AW6" s="82" t="str">
        <f t="shared" si="2"/>
        <v/>
      </c>
      <c r="AX6" s="82" t="str">
        <f t="shared" si="2"/>
        <v/>
      </c>
      <c r="AY6" s="82" t="str">
        <f t="shared" si="2"/>
        <v/>
      </c>
    </row>
    <row r="7" spans="1:878" s="86" customFormat="1" ht="12" x14ac:dyDescent="0.2">
      <c r="A7" s="83" t="s">
        <v>15</v>
      </c>
      <c r="B7" s="84">
        <v>1</v>
      </c>
      <c r="C7" s="85">
        <v>2</v>
      </c>
      <c r="D7" s="84">
        <v>3</v>
      </c>
      <c r="E7" s="85">
        <v>4</v>
      </c>
      <c r="F7" s="84">
        <v>5</v>
      </c>
      <c r="G7" s="85">
        <v>6</v>
      </c>
      <c r="H7" s="84">
        <v>7</v>
      </c>
      <c r="I7" s="85">
        <v>8</v>
      </c>
      <c r="J7" s="84">
        <v>9</v>
      </c>
      <c r="K7" s="85">
        <v>10</v>
      </c>
      <c r="L7" s="84">
        <v>11</v>
      </c>
      <c r="M7" s="85">
        <v>12</v>
      </c>
      <c r="N7" s="84">
        <v>13</v>
      </c>
      <c r="O7" s="85">
        <v>14</v>
      </c>
      <c r="P7" s="84">
        <v>15</v>
      </c>
      <c r="Q7" s="85">
        <v>16</v>
      </c>
      <c r="R7" s="84">
        <v>17</v>
      </c>
      <c r="S7" s="85">
        <v>18</v>
      </c>
      <c r="T7" s="84">
        <v>19</v>
      </c>
      <c r="U7" s="85">
        <v>20</v>
      </c>
      <c r="V7" s="84">
        <v>21</v>
      </c>
      <c r="W7" s="85">
        <v>22</v>
      </c>
      <c r="X7" s="84">
        <v>23</v>
      </c>
      <c r="Y7" s="85">
        <v>24</v>
      </c>
      <c r="Z7" s="84">
        <v>25</v>
      </c>
      <c r="AA7" s="85">
        <v>26</v>
      </c>
      <c r="AB7" s="84">
        <v>27</v>
      </c>
      <c r="AC7" s="85">
        <v>28</v>
      </c>
      <c r="AD7" s="84">
        <v>29</v>
      </c>
      <c r="AE7" s="85">
        <v>30</v>
      </c>
      <c r="AF7" s="84">
        <v>31</v>
      </c>
      <c r="AG7" s="85">
        <v>32</v>
      </c>
      <c r="AH7" s="84">
        <v>33</v>
      </c>
      <c r="AI7" s="85">
        <v>34</v>
      </c>
      <c r="AJ7" s="84">
        <v>35</v>
      </c>
      <c r="AK7" s="85">
        <v>36</v>
      </c>
      <c r="AL7" s="84">
        <v>37</v>
      </c>
      <c r="AM7" s="85">
        <v>38</v>
      </c>
      <c r="AN7" s="84">
        <v>39</v>
      </c>
      <c r="AO7" s="85">
        <v>40</v>
      </c>
      <c r="AP7" s="84">
        <v>41</v>
      </c>
      <c r="AQ7" s="85">
        <v>42</v>
      </c>
      <c r="AR7" s="84">
        <v>43</v>
      </c>
      <c r="AS7" s="85">
        <v>44</v>
      </c>
      <c r="AT7" s="84">
        <v>45</v>
      </c>
      <c r="AU7" s="85">
        <v>46</v>
      </c>
      <c r="AV7" s="84">
        <v>47</v>
      </c>
      <c r="AW7" s="85">
        <v>48</v>
      </c>
      <c r="AX7" s="84">
        <v>49</v>
      </c>
      <c r="AY7" s="85">
        <v>50</v>
      </c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</row>
    <row r="8" spans="1:878" s="1" customFormat="1" x14ac:dyDescent="0.25">
      <c r="A8" s="62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0"/>
      <c r="JT8" s="90"/>
      <c r="JU8" s="90"/>
      <c r="JV8" s="90"/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0"/>
      <c r="LC8" s="90"/>
      <c r="LD8" s="90"/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90"/>
      <c r="NI8" s="90"/>
      <c r="NJ8" s="90"/>
      <c r="NK8" s="90"/>
      <c r="NL8" s="90"/>
      <c r="NM8" s="90"/>
      <c r="NN8" s="90"/>
      <c r="NO8" s="90"/>
      <c r="NP8" s="90"/>
      <c r="NQ8" s="90"/>
      <c r="NR8" s="90"/>
      <c r="NS8" s="90"/>
      <c r="NT8" s="90"/>
      <c r="NU8" s="90"/>
      <c r="NV8" s="90"/>
      <c r="NW8" s="90"/>
      <c r="NX8" s="90"/>
      <c r="NY8" s="90"/>
      <c r="NZ8" s="90"/>
      <c r="OA8" s="90"/>
      <c r="OB8" s="90"/>
      <c r="OC8" s="90"/>
      <c r="OD8" s="90"/>
      <c r="OE8" s="90"/>
      <c r="OF8" s="90"/>
      <c r="OG8" s="90"/>
      <c r="OH8" s="90"/>
      <c r="OI8" s="90"/>
      <c r="OJ8" s="90"/>
      <c r="OK8" s="90"/>
      <c r="OL8" s="90"/>
      <c r="OM8" s="90"/>
      <c r="ON8" s="90"/>
      <c r="OO8" s="90"/>
      <c r="OP8" s="90"/>
      <c r="OQ8" s="90"/>
      <c r="OR8" s="90"/>
      <c r="OS8" s="90"/>
      <c r="OT8" s="90"/>
      <c r="OU8" s="90"/>
      <c r="OV8" s="90"/>
      <c r="OW8" s="90"/>
      <c r="OX8" s="90"/>
      <c r="OY8" s="90"/>
      <c r="OZ8" s="90"/>
      <c r="PA8" s="90"/>
      <c r="PB8" s="90"/>
      <c r="PC8" s="90"/>
      <c r="PD8" s="90"/>
      <c r="PE8" s="90"/>
      <c r="PF8" s="90"/>
      <c r="PG8" s="90"/>
      <c r="PH8" s="90"/>
      <c r="PI8" s="90"/>
      <c r="PJ8" s="90"/>
      <c r="PK8" s="90"/>
      <c r="PL8" s="90"/>
      <c r="PM8" s="90"/>
      <c r="PN8" s="90"/>
      <c r="PO8" s="90"/>
      <c r="PP8" s="90"/>
      <c r="PQ8" s="90"/>
      <c r="PR8" s="90"/>
      <c r="PS8" s="90"/>
      <c r="PT8" s="90"/>
      <c r="PU8" s="90"/>
      <c r="PV8" s="90"/>
      <c r="PW8" s="90"/>
      <c r="PX8" s="90"/>
      <c r="PY8" s="90"/>
      <c r="PZ8" s="90"/>
      <c r="QA8" s="90"/>
      <c r="QB8" s="90"/>
      <c r="QC8" s="90"/>
      <c r="QD8" s="90"/>
      <c r="QE8" s="90"/>
      <c r="QF8" s="90"/>
      <c r="QG8" s="90"/>
      <c r="QH8" s="90"/>
      <c r="QI8" s="90"/>
      <c r="QJ8" s="90"/>
      <c r="QK8" s="90"/>
      <c r="QL8" s="90"/>
      <c r="QM8" s="90"/>
      <c r="QN8" s="90"/>
      <c r="QO8" s="90"/>
      <c r="QP8" s="90"/>
      <c r="QQ8" s="90"/>
      <c r="QR8" s="90"/>
      <c r="QS8" s="90"/>
      <c r="QT8" s="90"/>
      <c r="QU8" s="90"/>
      <c r="QV8" s="90"/>
      <c r="QW8" s="90"/>
      <c r="QX8" s="90"/>
      <c r="QY8" s="90"/>
      <c r="QZ8" s="90"/>
      <c r="RA8" s="90"/>
      <c r="RB8" s="90"/>
      <c r="RC8" s="90"/>
      <c r="RD8" s="90"/>
      <c r="RE8" s="90"/>
      <c r="RF8" s="90"/>
      <c r="RG8" s="90"/>
      <c r="RH8" s="90"/>
      <c r="RI8" s="90"/>
      <c r="RJ8" s="90"/>
      <c r="RK8" s="90"/>
      <c r="RL8" s="90"/>
      <c r="RM8" s="90"/>
      <c r="RN8" s="90"/>
      <c r="RO8" s="90"/>
      <c r="RP8" s="90"/>
      <c r="RQ8" s="90"/>
      <c r="RR8" s="90"/>
      <c r="RS8" s="90"/>
      <c r="RT8" s="90"/>
      <c r="RU8" s="90"/>
      <c r="RV8" s="90"/>
      <c r="RW8" s="90"/>
      <c r="RX8" s="90"/>
      <c r="RY8" s="90"/>
      <c r="RZ8" s="90"/>
      <c r="SA8" s="90"/>
      <c r="SB8" s="90"/>
      <c r="SC8" s="90"/>
      <c r="SD8" s="90"/>
      <c r="SE8" s="90"/>
      <c r="SF8" s="90"/>
      <c r="SG8" s="90"/>
      <c r="SH8" s="90"/>
      <c r="SI8" s="90"/>
      <c r="SJ8" s="90"/>
      <c r="SK8" s="90"/>
      <c r="SL8" s="90"/>
      <c r="SM8" s="90"/>
      <c r="SN8" s="90"/>
      <c r="SO8" s="90"/>
      <c r="SP8" s="90"/>
      <c r="SQ8" s="90"/>
      <c r="SR8" s="90"/>
      <c r="SS8" s="90"/>
      <c r="ST8" s="90"/>
      <c r="SU8" s="90"/>
      <c r="SV8" s="90"/>
      <c r="SW8" s="90"/>
      <c r="SX8" s="90"/>
      <c r="SY8" s="90"/>
      <c r="SZ8" s="90"/>
      <c r="TA8" s="90"/>
      <c r="TB8" s="90"/>
      <c r="TC8" s="90"/>
      <c r="TD8" s="90"/>
      <c r="TE8" s="90"/>
      <c r="TF8" s="90"/>
      <c r="TG8" s="90"/>
      <c r="TH8" s="90"/>
      <c r="TI8" s="90"/>
      <c r="TJ8" s="90"/>
      <c r="TK8" s="90"/>
      <c r="TL8" s="90"/>
      <c r="TM8" s="90"/>
      <c r="TN8" s="90"/>
      <c r="TO8" s="90"/>
      <c r="TP8" s="90"/>
      <c r="TQ8" s="90"/>
      <c r="TR8" s="90"/>
      <c r="TS8" s="90"/>
      <c r="TT8" s="90"/>
      <c r="TU8" s="90"/>
      <c r="TV8" s="90"/>
      <c r="TW8" s="90"/>
      <c r="TX8" s="90"/>
      <c r="TY8" s="90"/>
      <c r="TZ8" s="90"/>
      <c r="UA8" s="90"/>
      <c r="UB8" s="90"/>
      <c r="UC8" s="90"/>
      <c r="UD8" s="90"/>
      <c r="UE8" s="90"/>
      <c r="UF8" s="90"/>
      <c r="UG8" s="90"/>
      <c r="UH8" s="90"/>
      <c r="UI8" s="90"/>
      <c r="UJ8" s="90"/>
      <c r="UK8" s="90"/>
      <c r="UL8" s="90"/>
      <c r="UM8" s="90"/>
      <c r="UN8" s="90"/>
      <c r="UO8" s="90"/>
      <c r="UP8" s="90"/>
      <c r="UQ8" s="90"/>
      <c r="UR8" s="90"/>
      <c r="US8" s="90"/>
      <c r="UT8" s="90"/>
      <c r="UU8" s="90"/>
      <c r="UV8" s="90"/>
      <c r="UW8" s="90"/>
      <c r="UX8" s="90"/>
      <c r="UY8" s="90"/>
      <c r="UZ8" s="90"/>
      <c r="VA8" s="90"/>
      <c r="VB8" s="90"/>
      <c r="VC8" s="90"/>
      <c r="VD8" s="90"/>
      <c r="VE8" s="90"/>
      <c r="VF8" s="90"/>
      <c r="VG8" s="90"/>
      <c r="VH8" s="90"/>
      <c r="VI8" s="90"/>
      <c r="VJ8" s="90"/>
      <c r="VK8" s="90"/>
      <c r="VL8" s="90"/>
      <c r="VM8" s="90"/>
      <c r="VN8" s="90"/>
      <c r="VO8" s="90"/>
      <c r="VP8" s="90"/>
      <c r="VQ8" s="90"/>
      <c r="VR8" s="90"/>
      <c r="VS8" s="90"/>
      <c r="VT8" s="90"/>
      <c r="VU8" s="90"/>
      <c r="VV8" s="90"/>
      <c r="VW8" s="90"/>
      <c r="VX8" s="90"/>
      <c r="VY8" s="90"/>
      <c r="VZ8" s="90"/>
      <c r="WA8" s="90"/>
      <c r="WB8" s="90"/>
      <c r="WC8" s="90"/>
      <c r="WD8" s="90"/>
      <c r="WE8" s="90"/>
      <c r="WF8" s="90"/>
      <c r="WG8" s="90"/>
      <c r="WH8" s="90"/>
      <c r="WI8" s="90"/>
      <c r="WJ8" s="90"/>
      <c r="WK8" s="90"/>
      <c r="WL8" s="90"/>
      <c r="WM8" s="90"/>
      <c r="WN8" s="90"/>
      <c r="WO8" s="90"/>
      <c r="WP8" s="90"/>
      <c r="WQ8" s="90"/>
      <c r="WR8" s="90"/>
      <c r="WS8" s="90"/>
      <c r="WT8" s="90"/>
      <c r="WU8" s="90"/>
      <c r="WV8" s="90"/>
      <c r="WW8" s="90"/>
      <c r="WX8" s="90"/>
      <c r="WY8" s="90"/>
      <c r="WZ8" s="90"/>
      <c r="XA8" s="90"/>
      <c r="XB8" s="90"/>
      <c r="XC8" s="90"/>
      <c r="XD8" s="90"/>
      <c r="XE8" s="90"/>
      <c r="XF8" s="90"/>
      <c r="XG8" s="90"/>
      <c r="XH8" s="90"/>
      <c r="XI8" s="90"/>
      <c r="XJ8" s="90"/>
      <c r="XK8" s="90"/>
      <c r="XL8" s="90"/>
      <c r="XM8" s="90"/>
      <c r="XN8" s="90"/>
      <c r="XO8" s="90"/>
      <c r="XP8" s="90"/>
      <c r="XQ8" s="90"/>
      <c r="XR8" s="90"/>
      <c r="XS8" s="90"/>
      <c r="XT8" s="90"/>
      <c r="XU8" s="90"/>
      <c r="XV8" s="90"/>
      <c r="XW8" s="90"/>
      <c r="XX8" s="90"/>
      <c r="XY8" s="90"/>
      <c r="XZ8" s="90"/>
      <c r="YA8" s="90"/>
      <c r="YB8" s="90"/>
      <c r="YC8" s="90"/>
      <c r="YD8" s="90"/>
      <c r="YE8" s="90"/>
      <c r="YF8" s="90"/>
      <c r="YG8" s="90"/>
      <c r="YH8" s="90"/>
      <c r="YI8" s="90"/>
      <c r="YJ8" s="90"/>
      <c r="YK8" s="90"/>
      <c r="YL8" s="90"/>
      <c r="YM8" s="90"/>
      <c r="YN8" s="90"/>
      <c r="YO8" s="90"/>
      <c r="YP8" s="90"/>
      <c r="YQ8" s="90"/>
      <c r="YR8" s="90"/>
      <c r="YS8" s="90"/>
      <c r="YT8" s="90"/>
      <c r="YU8" s="90"/>
      <c r="YV8" s="90"/>
      <c r="YW8" s="90"/>
      <c r="YX8" s="90"/>
      <c r="YY8" s="90"/>
      <c r="YZ8" s="90"/>
      <c r="ZA8" s="90"/>
      <c r="ZB8" s="90"/>
      <c r="ZC8" s="90"/>
      <c r="ZD8" s="90"/>
      <c r="ZE8" s="90"/>
      <c r="ZF8" s="90"/>
      <c r="ZG8" s="90"/>
      <c r="ZH8" s="90"/>
      <c r="ZI8" s="90"/>
      <c r="ZJ8" s="90"/>
      <c r="ZK8" s="90"/>
      <c r="ZL8" s="90"/>
      <c r="ZM8" s="90"/>
      <c r="ZN8" s="90"/>
      <c r="ZO8" s="90"/>
      <c r="ZP8" s="90"/>
      <c r="ZQ8" s="90"/>
      <c r="ZR8" s="90"/>
      <c r="ZS8" s="90"/>
      <c r="ZT8" s="90"/>
      <c r="ZU8" s="90"/>
      <c r="ZV8" s="90"/>
      <c r="ZW8" s="90"/>
      <c r="ZX8" s="90"/>
      <c r="ZY8" s="90"/>
      <c r="ZZ8" s="90"/>
      <c r="AAA8" s="90"/>
      <c r="AAB8" s="90"/>
      <c r="AAC8" s="90"/>
      <c r="AAD8" s="90"/>
      <c r="AAE8" s="90"/>
      <c r="AAF8" s="90"/>
      <c r="AAG8" s="90"/>
      <c r="AAH8" s="90"/>
      <c r="AAI8" s="90"/>
      <c r="AAJ8" s="90"/>
      <c r="AAK8" s="90"/>
      <c r="AAL8" s="90"/>
      <c r="AAM8" s="90"/>
      <c r="AAN8" s="90"/>
      <c r="AAO8" s="90"/>
      <c r="AAP8" s="90"/>
      <c r="AAQ8" s="90"/>
      <c r="AAR8" s="90"/>
      <c r="AAS8" s="90"/>
      <c r="AAT8" s="90"/>
      <c r="AAU8" s="90"/>
      <c r="AAV8" s="90"/>
      <c r="AAW8" s="90"/>
      <c r="AAX8" s="90"/>
      <c r="AAY8" s="90"/>
      <c r="AAZ8" s="90"/>
      <c r="ABA8" s="90"/>
      <c r="ABB8" s="90"/>
      <c r="ABC8" s="90"/>
      <c r="ABD8" s="90"/>
      <c r="ABE8" s="90"/>
      <c r="ABF8" s="90"/>
      <c r="ABG8" s="90"/>
      <c r="ABH8" s="90"/>
      <c r="ABI8" s="90"/>
      <c r="ABJ8" s="90"/>
      <c r="ABK8" s="90"/>
      <c r="ABL8" s="90"/>
      <c r="ABM8" s="90"/>
      <c r="ABN8" s="90"/>
      <c r="ABO8" s="90"/>
      <c r="ABP8" s="90"/>
      <c r="ABQ8" s="90"/>
      <c r="ABR8" s="90"/>
      <c r="ABS8" s="90"/>
      <c r="ABT8" s="90"/>
      <c r="ABU8" s="90"/>
      <c r="ABV8" s="90"/>
      <c r="ABW8" s="90"/>
      <c r="ABX8" s="90"/>
      <c r="ABY8" s="90"/>
      <c r="ABZ8" s="90"/>
      <c r="ACA8" s="90"/>
      <c r="ACB8" s="90"/>
      <c r="ACC8" s="90"/>
      <c r="ACD8" s="90"/>
      <c r="ACE8" s="90"/>
      <c r="ACF8" s="90"/>
      <c r="ACG8" s="90"/>
      <c r="ACH8" s="90"/>
      <c r="ACI8" s="90"/>
      <c r="ACJ8" s="90"/>
      <c r="ACK8" s="90"/>
      <c r="ACL8" s="90"/>
      <c r="ACM8" s="90"/>
      <c r="ACN8" s="90"/>
      <c r="ACO8" s="90"/>
      <c r="ACP8" s="90"/>
      <c r="ACQ8" s="90"/>
      <c r="ACR8" s="90"/>
      <c r="ACS8" s="90"/>
      <c r="ACT8" s="90"/>
      <c r="ACU8" s="90"/>
      <c r="ACV8" s="90"/>
      <c r="ACW8" s="90"/>
      <c r="ACX8" s="90"/>
      <c r="ACY8" s="90"/>
      <c r="ACZ8" s="90"/>
      <c r="ADA8" s="90"/>
      <c r="ADB8" s="90"/>
      <c r="ADC8" s="90"/>
      <c r="ADD8" s="90"/>
      <c r="ADE8" s="90"/>
      <c r="ADF8" s="90"/>
      <c r="ADG8" s="90"/>
      <c r="ADH8" s="90"/>
      <c r="ADI8" s="90"/>
      <c r="ADJ8" s="90"/>
      <c r="ADK8" s="90"/>
      <c r="ADL8" s="90"/>
      <c r="ADM8" s="90"/>
      <c r="ADN8" s="90"/>
      <c r="ADO8" s="90"/>
      <c r="ADP8" s="90"/>
      <c r="ADQ8" s="90"/>
      <c r="ADR8" s="90"/>
      <c r="ADS8" s="90"/>
      <c r="ADT8" s="90"/>
      <c r="ADU8" s="90"/>
      <c r="ADV8" s="90"/>
      <c r="ADW8" s="90"/>
      <c r="ADX8" s="90"/>
      <c r="ADY8" s="90"/>
      <c r="ADZ8" s="90"/>
      <c r="AEA8" s="90"/>
      <c r="AEB8" s="90"/>
      <c r="AEC8" s="90"/>
      <c r="AED8" s="90"/>
      <c r="AEE8" s="90"/>
      <c r="AEF8" s="90"/>
      <c r="AEG8" s="90"/>
      <c r="AEH8" s="90"/>
      <c r="AEI8" s="90"/>
      <c r="AEJ8" s="90"/>
      <c r="AEK8" s="90"/>
      <c r="AEL8" s="90"/>
      <c r="AEM8" s="90"/>
      <c r="AEN8" s="90"/>
      <c r="AEO8" s="90"/>
      <c r="AEP8" s="90"/>
      <c r="AEQ8" s="90"/>
      <c r="AER8" s="90"/>
      <c r="AES8" s="90"/>
      <c r="AET8" s="90"/>
      <c r="AEU8" s="90"/>
      <c r="AEV8" s="90"/>
      <c r="AEW8" s="90"/>
      <c r="AEX8" s="90"/>
      <c r="AEY8" s="90"/>
      <c r="AEZ8" s="90"/>
      <c r="AFA8" s="90"/>
      <c r="AFB8" s="90"/>
      <c r="AFC8" s="90"/>
      <c r="AFD8" s="90"/>
      <c r="AFE8" s="90"/>
      <c r="AFF8" s="90"/>
      <c r="AFG8" s="90"/>
      <c r="AFH8" s="90"/>
      <c r="AFI8" s="90"/>
      <c r="AFJ8" s="90"/>
      <c r="AFK8" s="90"/>
      <c r="AFL8" s="90"/>
      <c r="AFM8" s="90"/>
      <c r="AFN8" s="90"/>
      <c r="AFO8" s="90"/>
      <c r="AFP8" s="90"/>
      <c r="AFQ8" s="90"/>
      <c r="AFR8" s="90"/>
      <c r="AFS8" s="90"/>
      <c r="AFT8" s="90"/>
      <c r="AFU8" s="90"/>
      <c r="AFV8" s="90"/>
      <c r="AFW8" s="90"/>
      <c r="AFX8" s="90"/>
      <c r="AFY8" s="90"/>
      <c r="AFZ8" s="90"/>
      <c r="AGA8" s="90"/>
      <c r="AGB8" s="90"/>
      <c r="AGC8" s="90"/>
      <c r="AGD8" s="90"/>
      <c r="AGE8" s="90"/>
      <c r="AGF8" s="90"/>
      <c r="AGG8" s="90"/>
      <c r="AGH8" s="90"/>
      <c r="AGI8" s="90"/>
      <c r="AGJ8" s="90"/>
      <c r="AGK8" s="90"/>
      <c r="AGL8" s="90"/>
      <c r="AGM8" s="90"/>
      <c r="AGN8" s="90"/>
      <c r="AGO8" s="90"/>
      <c r="AGP8" s="90"/>
    </row>
    <row r="9" spans="1:878" ht="56.25" customHeight="1" x14ac:dyDescent="0.25">
      <c r="U9" s="91" t="s">
        <v>94</v>
      </c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3"/>
      <c r="AZ9" s="93"/>
      <c r="BA9" s="93"/>
      <c r="BB9" s="93"/>
      <c r="BC9" s="93"/>
      <c r="BD9" s="93"/>
      <c r="BE9" s="93"/>
      <c r="BF9" s="93"/>
      <c r="BG9" s="93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</row>
    <row r="10" spans="1:878" ht="33" customHeight="1" x14ac:dyDescent="0.25">
      <c r="A10" s="95" t="s">
        <v>95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 t="s">
        <v>96</v>
      </c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8" t="s">
        <v>97</v>
      </c>
      <c r="AH10" s="99"/>
      <c r="AI10" s="100" t="s">
        <v>98</v>
      </c>
      <c r="AJ10" s="101"/>
      <c r="AK10" s="101"/>
      <c r="AL10" s="101"/>
      <c r="AM10" s="102"/>
      <c r="AN10" s="103" t="s">
        <v>99</v>
      </c>
      <c r="AO10" s="104"/>
      <c r="AP10" s="104"/>
      <c r="AQ10" s="104"/>
      <c r="AR10" s="105"/>
      <c r="AS10" s="106" t="s">
        <v>100</v>
      </c>
      <c r="AT10" s="107"/>
      <c r="AU10" s="103" t="s">
        <v>101</v>
      </c>
      <c r="AV10" s="104"/>
      <c r="AW10" s="104"/>
      <c r="AX10" s="104"/>
      <c r="AY10" s="104"/>
      <c r="AZ10" s="104"/>
      <c r="BA10" s="104"/>
      <c r="BB10" s="104"/>
      <c r="BC10" s="104"/>
      <c r="BD10" s="108" t="s">
        <v>102</v>
      </c>
      <c r="BE10" s="109"/>
      <c r="BF10" s="109"/>
      <c r="BG10" s="109"/>
      <c r="BH10" s="110"/>
    </row>
    <row r="11" spans="1:878" ht="161.25" x14ac:dyDescent="0.25">
      <c r="A11" s="111" t="s">
        <v>103</v>
      </c>
      <c r="B11" s="111"/>
      <c r="C11" s="111" t="s">
        <v>104</v>
      </c>
      <c r="D11" s="111"/>
      <c r="E11" s="111" t="s">
        <v>105</v>
      </c>
      <c r="F11" s="111"/>
      <c r="G11" s="111" t="s">
        <v>106</v>
      </c>
      <c r="H11" s="111"/>
      <c r="I11" s="111" t="s">
        <v>107</v>
      </c>
      <c r="J11" s="111"/>
      <c r="K11" s="111" t="s">
        <v>108</v>
      </c>
      <c r="L11" s="111"/>
      <c r="M11" s="111" t="s">
        <v>109</v>
      </c>
      <c r="N11" s="111"/>
      <c r="O11" s="111" t="s">
        <v>110</v>
      </c>
      <c r="P11" s="111"/>
      <c r="Q11" s="111" t="s">
        <v>111</v>
      </c>
      <c r="R11" s="112"/>
      <c r="S11" s="113" t="s">
        <v>112</v>
      </c>
      <c r="T11" s="113"/>
      <c r="U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8"/>
      <c r="AH11" s="99"/>
      <c r="AI11" s="114" t="s">
        <v>113</v>
      </c>
      <c r="AJ11" s="98"/>
      <c r="AK11" s="115" t="s">
        <v>114</v>
      </c>
      <c r="AL11" s="115" t="s">
        <v>115</v>
      </c>
      <c r="AM11" s="115" t="s">
        <v>116</v>
      </c>
      <c r="AN11" s="114" t="s">
        <v>117</v>
      </c>
      <c r="AO11" s="98"/>
      <c r="AP11" s="115" t="s">
        <v>118</v>
      </c>
      <c r="AQ11" s="115" t="s">
        <v>119</v>
      </c>
      <c r="AR11" s="115" t="s">
        <v>120</v>
      </c>
      <c r="AS11" s="116"/>
      <c r="AT11" s="117"/>
      <c r="AU11" s="118" t="s">
        <v>121</v>
      </c>
      <c r="AV11" s="119"/>
      <c r="AW11" s="120" t="s">
        <v>122</v>
      </c>
      <c r="AX11" s="114" t="s">
        <v>123</v>
      </c>
      <c r="AY11" s="98"/>
      <c r="AZ11" s="120" t="s">
        <v>124</v>
      </c>
      <c r="BA11" s="114" t="s">
        <v>125</v>
      </c>
      <c r="BB11" s="98"/>
      <c r="BC11" s="120" t="s">
        <v>126</v>
      </c>
      <c r="BD11" s="121" t="s">
        <v>127</v>
      </c>
      <c r="BE11" s="121" t="s">
        <v>128</v>
      </c>
      <c r="BF11" s="121" t="s">
        <v>129</v>
      </c>
      <c r="BG11" s="122" t="s">
        <v>130</v>
      </c>
      <c r="BH11" s="123" t="s">
        <v>131</v>
      </c>
    </row>
    <row r="12" spans="1:878" x14ac:dyDescent="0.25">
      <c r="A12" s="82" t="str">
        <f t="shared" ref="A12:AF12" si="3">MID(linetxt,A13,1)</f>
        <v/>
      </c>
      <c r="B12" s="82" t="str">
        <f t="shared" si="3"/>
        <v/>
      </c>
      <c r="C12" s="82" t="str">
        <f t="shared" si="3"/>
        <v/>
      </c>
      <c r="D12" s="82" t="str">
        <f t="shared" si="3"/>
        <v/>
      </c>
      <c r="E12" s="82" t="str">
        <f t="shared" si="3"/>
        <v/>
      </c>
      <c r="F12" s="82" t="str">
        <f t="shared" si="3"/>
        <v/>
      </c>
      <c r="G12" s="82" t="str">
        <f t="shared" si="3"/>
        <v/>
      </c>
      <c r="H12" s="82" t="str">
        <f t="shared" si="3"/>
        <v/>
      </c>
      <c r="I12" s="82" t="str">
        <f t="shared" si="3"/>
        <v/>
      </c>
      <c r="J12" s="82" t="str">
        <f t="shared" si="3"/>
        <v/>
      </c>
      <c r="K12" s="82" t="str">
        <f t="shared" si="3"/>
        <v/>
      </c>
      <c r="L12" s="82" t="str">
        <f t="shared" si="3"/>
        <v/>
      </c>
      <c r="M12" s="82" t="str">
        <f t="shared" si="3"/>
        <v/>
      </c>
      <c r="N12" s="82" t="str">
        <f t="shared" si="3"/>
        <v/>
      </c>
      <c r="O12" s="82" t="str">
        <f t="shared" si="3"/>
        <v/>
      </c>
      <c r="P12" s="82" t="str">
        <f t="shared" si="3"/>
        <v/>
      </c>
      <c r="Q12" s="82" t="str">
        <f t="shared" si="3"/>
        <v/>
      </c>
      <c r="R12" s="82" t="str">
        <f t="shared" si="3"/>
        <v/>
      </c>
      <c r="S12" s="124" t="str">
        <f t="shared" si="3"/>
        <v/>
      </c>
      <c r="T12" s="124" t="str">
        <f t="shared" si="3"/>
        <v/>
      </c>
      <c r="U12" s="124" t="str">
        <f t="shared" si="3"/>
        <v/>
      </c>
      <c r="V12" s="124" t="str">
        <f t="shared" si="3"/>
        <v/>
      </c>
      <c r="W12" s="124" t="str">
        <f t="shared" si="3"/>
        <v/>
      </c>
      <c r="X12" s="124" t="str">
        <f t="shared" si="3"/>
        <v/>
      </c>
      <c r="Y12" s="124" t="str">
        <f t="shared" si="3"/>
        <v/>
      </c>
      <c r="Z12" s="124" t="str">
        <f t="shared" si="3"/>
        <v/>
      </c>
      <c r="AA12" s="124" t="str">
        <f t="shared" si="3"/>
        <v/>
      </c>
      <c r="AB12" s="124" t="str">
        <f t="shared" si="3"/>
        <v/>
      </c>
      <c r="AC12" s="124" t="str">
        <f t="shared" si="3"/>
        <v/>
      </c>
      <c r="AD12" s="124" t="str">
        <f t="shared" si="3"/>
        <v/>
      </c>
      <c r="AE12" s="124" t="str">
        <f t="shared" si="3"/>
        <v/>
      </c>
      <c r="AF12" s="124" t="str">
        <f t="shared" si="3"/>
        <v/>
      </c>
      <c r="AG12" s="82" t="str">
        <f t="shared" ref="AG12:BH12" si="4">MID(linetxt,AG13,1)</f>
        <v/>
      </c>
      <c r="AH12" s="82" t="str">
        <f t="shared" si="4"/>
        <v/>
      </c>
      <c r="AI12" s="82" t="str">
        <f t="shared" si="4"/>
        <v/>
      </c>
      <c r="AJ12" s="82" t="str">
        <f t="shared" si="4"/>
        <v/>
      </c>
      <c r="AK12" s="82" t="str">
        <f t="shared" si="4"/>
        <v/>
      </c>
      <c r="AL12" s="82" t="str">
        <f t="shared" si="4"/>
        <v/>
      </c>
      <c r="AM12" s="82" t="str">
        <f t="shared" si="4"/>
        <v/>
      </c>
      <c r="AN12" s="82" t="str">
        <f t="shared" si="4"/>
        <v/>
      </c>
      <c r="AO12" s="82" t="str">
        <f t="shared" si="4"/>
        <v/>
      </c>
      <c r="AP12" s="82" t="str">
        <f t="shared" si="4"/>
        <v/>
      </c>
      <c r="AQ12" s="82" t="str">
        <f t="shared" si="4"/>
        <v/>
      </c>
      <c r="AR12" s="82" t="str">
        <f t="shared" si="4"/>
        <v/>
      </c>
      <c r="AS12" s="82" t="str">
        <f t="shared" si="4"/>
        <v/>
      </c>
      <c r="AT12" s="82" t="str">
        <f t="shared" si="4"/>
        <v/>
      </c>
      <c r="AU12" s="82" t="str">
        <f t="shared" si="4"/>
        <v/>
      </c>
      <c r="AV12" s="82" t="str">
        <f t="shared" si="4"/>
        <v/>
      </c>
      <c r="AW12" s="82" t="str">
        <f t="shared" si="4"/>
        <v/>
      </c>
      <c r="AX12" s="82" t="str">
        <f t="shared" si="4"/>
        <v/>
      </c>
      <c r="AY12" s="82" t="str">
        <f t="shared" si="4"/>
        <v/>
      </c>
      <c r="AZ12" s="82" t="str">
        <f t="shared" si="4"/>
        <v/>
      </c>
      <c r="BA12" s="82" t="str">
        <f t="shared" si="4"/>
        <v/>
      </c>
      <c r="BB12" s="82" t="str">
        <f t="shared" si="4"/>
        <v/>
      </c>
      <c r="BC12" s="82" t="str">
        <f t="shared" si="4"/>
        <v/>
      </c>
      <c r="BD12" s="82" t="str">
        <f t="shared" si="4"/>
        <v/>
      </c>
      <c r="BE12" s="82" t="str">
        <f t="shared" si="4"/>
        <v/>
      </c>
      <c r="BF12" s="82" t="str">
        <f t="shared" si="4"/>
        <v/>
      </c>
      <c r="BG12" s="125" t="str">
        <f t="shared" si="4"/>
        <v/>
      </c>
      <c r="BH12" s="126" t="str">
        <f t="shared" si="4"/>
        <v/>
      </c>
      <c r="BI12" s="60"/>
      <c r="BJ12" s="60"/>
      <c r="BK12" s="60"/>
      <c r="BL12" s="60"/>
    </row>
    <row r="13" spans="1:878" s="86" customFormat="1" ht="12" x14ac:dyDescent="0.2">
      <c r="A13" s="84">
        <v>51</v>
      </c>
      <c r="B13" s="85">
        <v>52</v>
      </c>
      <c r="C13" s="84">
        <v>53</v>
      </c>
      <c r="D13" s="85">
        <v>54</v>
      </c>
      <c r="E13" s="84">
        <v>55</v>
      </c>
      <c r="F13" s="85">
        <v>56</v>
      </c>
      <c r="G13" s="84">
        <v>57</v>
      </c>
      <c r="H13" s="85">
        <v>58</v>
      </c>
      <c r="I13" s="85">
        <v>59</v>
      </c>
      <c r="J13" s="84">
        <v>60</v>
      </c>
      <c r="K13" s="85">
        <v>61</v>
      </c>
      <c r="L13" s="84">
        <v>62</v>
      </c>
      <c r="M13" s="85">
        <v>63</v>
      </c>
      <c r="N13" s="84">
        <v>64</v>
      </c>
      <c r="O13" s="85">
        <v>65</v>
      </c>
      <c r="P13" s="84">
        <v>66</v>
      </c>
      <c r="Q13" s="85">
        <v>67</v>
      </c>
      <c r="R13" s="84">
        <v>68</v>
      </c>
      <c r="S13" s="85">
        <v>69</v>
      </c>
      <c r="T13" s="84">
        <v>70</v>
      </c>
      <c r="U13" s="85">
        <v>71</v>
      </c>
      <c r="V13" s="84">
        <v>72</v>
      </c>
      <c r="W13" s="85">
        <v>73</v>
      </c>
      <c r="X13" s="84">
        <v>74</v>
      </c>
      <c r="Y13" s="85">
        <v>75</v>
      </c>
      <c r="Z13" s="84">
        <v>76</v>
      </c>
      <c r="AA13" s="85">
        <v>77</v>
      </c>
      <c r="AB13" s="84">
        <v>78</v>
      </c>
      <c r="AC13" s="85">
        <v>79</v>
      </c>
      <c r="AD13" s="84">
        <v>80</v>
      </c>
      <c r="AE13" s="85">
        <v>81</v>
      </c>
      <c r="AF13" s="84">
        <v>82</v>
      </c>
      <c r="AG13" s="85">
        <v>83</v>
      </c>
      <c r="AH13" s="84">
        <v>84</v>
      </c>
      <c r="AI13" s="85">
        <v>85</v>
      </c>
      <c r="AJ13" s="84">
        <v>86</v>
      </c>
      <c r="AK13" s="85">
        <v>87</v>
      </c>
      <c r="AL13" s="84">
        <v>88</v>
      </c>
      <c r="AM13" s="84">
        <v>89</v>
      </c>
      <c r="AN13" s="84">
        <v>90</v>
      </c>
      <c r="AO13" s="84">
        <v>91</v>
      </c>
      <c r="AP13" s="85">
        <v>92</v>
      </c>
      <c r="AQ13" s="84">
        <v>93</v>
      </c>
      <c r="AR13" s="85">
        <v>94</v>
      </c>
      <c r="AS13" s="84">
        <v>95</v>
      </c>
      <c r="AT13" s="84">
        <v>96</v>
      </c>
      <c r="AU13" s="84">
        <v>97</v>
      </c>
      <c r="AV13" s="85">
        <v>98</v>
      </c>
      <c r="AW13" s="84">
        <v>99</v>
      </c>
      <c r="AX13" s="85">
        <v>100</v>
      </c>
      <c r="AY13" s="84">
        <v>101</v>
      </c>
      <c r="AZ13" s="85">
        <v>102</v>
      </c>
      <c r="BA13" s="84">
        <v>103</v>
      </c>
      <c r="BB13" s="85">
        <v>104</v>
      </c>
      <c r="BC13" s="84">
        <v>105</v>
      </c>
      <c r="BD13" s="85">
        <v>106</v>
      </c>
      <c r="BE13" s="84">
        <v>107</v>
      </c>
      <c r="BF13" s="85">
        <v>108</v>
      </c>
      <c r="BG13" s="84">
        <v>109</v>
      </c>
      <c r="BH13" s="85">
        <v>110</v>
      </c>
      <c r="CD13" s="87"/>
      <c r="CE13" s="87"/>
      <c r="CF13" s="87"/>
      <c r="CG13" s="87"/>
      <c r="CH13" s="87"/>
    </row>
    <row r="16" spans="1:878" ht="15" customHeight="1" x14ac:dyDescent="0.25">
      <c r="A16" s="127" t="s">
        <v>132</v>
      </c>
      <c r="B16" s="128"/>
      <c r="C16" s="127" t="s">
        <v>133</v>
      </c>
      <c r="D16" s="128"/>
      <c r="E16" s="129" t="s">
        <v>134</v>
      </c>
      <c r="F16" s="129" t="s">
        <v>135</v>
      </c>
      <c r="G16" s="129" t="s">
        <v>136</v>
      </c>
      <c r="H16" s="130" t="s">
        <v>137</v>
      </c>
      <c r="I16" s="131"/>
      <c r="J16" s="131"/>
      <c r="K16" s="131"/>
      <c r="L16" s="131"/>
      <c r="M16" s="131"/>
      <c r="N16" s="131"/>
      <c r="O16" s="131"/>
      <c r="P16" s="131"/>
      <c r="Q16" s="132"/>
    </row>
    <row r="17" spans="1:21" ht="132.75" customHeight="1" x14ac:dyDescent="0.25">
      <c r="A17" s="133"/>
      <c r="B17" s="134"/>
      <c r="C17" s="133"/>
      <c r="D17" s="134"/>
      <c r="E17" s="135"/>
      <c r="F17" s="135"/>
      <c r="G17" s="135"/>
      <c r="H17" s="136" t="s">
        <v>138</v>
      </c>
      <c r="I17" s="137"/>
      <c r="J17" s="136" t="s">
        <v>139</v>
      </c>
      <c r="K17" s="137"/>
      <c r="L17" s="136" t="s">
        <v>140</v>
      </c>
      <c r="M17" s="137"/>
      <c r="N17" s="136" t="s">
        <v>141</v>
      </c>
      <c r="O17" s="137"/>
      <c r="P17" s="136" t="s">
        <v>142</v>
      </c>
      <c r="Q17" s="137"/>
    </row>
    <row r="18" spans="1:21" x14ac:dyDescent="0.25">
      <c r="A18" s="138" t="str">
        <f t="shared" ref="A18:Q18" si="5">MID(linetxt,A19,1)</f>
        <v/>
      </c>
      <c r="B18" s="138" t="str">
        <f t="shared" si="5"/>
        <v/>
      </c>
      <c r="C18" s="138" t="str">
        <f t="shared" si="5"/>
        <v/>
      </c>
      <c r="D18" s="138" t="str">
        <f t="shared" si="5"/>
        <v/>
      </c>
      <c r="E18" s="138" t="str">
        <f t="shared" si="5"/>
        <v/>
      </c>
      <c r="F18" s="138" t="str">
        <f t="shared" si="5"/>
        <v/>
      </c>
      <c r="G18" s="138" t="str">
        <f t="shared" si="5"/>
        <v/>
      </c>
      <c r="H18" s="138" t="str">
        <f t="shared" si="5"/>
        <v/>
      </c>
      <c r="I18" s="138" t="str">
        <f t="shared" si="5"/>
        <v/>
      </c>
      <c r="J18" s="138" t="str">
        <f t="shared" si="5"/>
        <v/>
      </c>
      <c r="K18" s="138" t="str">
        <f t="shared" si="5"/>
        <v/>
      </c>
      <c r="L18" s="138" t="str">
        <f t="shared" si="5"/>
        <v/>
      </c>
      <c r="M18" s="138" t="str">
        <f t="shared" si="5"/>
        <v/>
      </c>
      <c r="N18" s="138" t="str">
        <f t="shared" si="5"/>
        <v/>
      </c>
      <c r="O18" s="138" t="str">
        <f t="shared" si="5"/>
        <v/>
      </c>
      <c r="P18" s="138" t="str">
        <f t="shared" si="5"/>
        <v/>
      </c>
      <c r="Q18" s="138" t="str">
        <f t="shared" si="5"/>
        <v/>
      </c>
    </row>
    <row r="19" spans="1:21" s="139" customFormat="1" ht="12" x14ac:dyDescent="0.2">
      <c r="A19" s="84">
        <v>111</v>
      </c>
      <c r="B19" s="85">
        <v>112</v>
      </c>
      <c r="C19" s="84">
        <v>113</v>
      </c>
      <c r="D19" s="85">
        <v>114</v>
      </c>
      <c r="E19" s="84">
        <v>115</v>
      </c>
      <c r="F19" s="85">
        <v>116</v>
      </c>
      <c r="G19" s="84">
        <v>117</v>
      </c>
      <c r="H19" s="85">
        <v>118</v>
      </c>
      <c r="I19" s="84">
        <v>119</v>
      </c>
      <c r="J19" s="85">
        <v>120</v>
      </c>
      <c r="K19" s="84">
        <v>121</v>
      </c>
      <c r="L19" s="85">
        <v>122</v>
      </c>
      <c r="M19" s="84">
        <v>123</v>
      </c>
      <c r="N19" s="84">
        <v>124</v>
      </c>
      <c r="O19" s="85">
        <v>125</v>
      </c>
      <c r="P19" s="84">
        <v>126</v>
      </c>
      <c r="Q19" s="85">
        <v>127</v>
      </c>
      <c r="R19" s="87"/>
      <c r="S19" s="87"/>
      <c r="T19" s="87"/>
      <c r="U19" s="87"/>
    </row>
  </sheetData>
  <sheetProtection algorithmName="SHA-512" hashValue="DVHzxvJDthxXWiDAuJmhA85k5HEeJbxt/ccf78Dz2sJoNKEe92viw+862vb0drFFMpKVNA+cZuLR/z3mu6MJyw==" saltValue="CkuVQoH6K2ApW/KLrKVgzQ==" spinCount="100000" sheet="1" objects="1" scenarios="1" selectLockedCells="1" selectUnlockedCells="1"/>
  <mergeCells count="49">
    <mergeCell ref="J17:K17"/>
    <mergeCell ref="L17:M17"/>
    <mergeCell ref="N17:O17"/>
    <mergeCell ref="P17:Q17"/>
    <mergeCell ref="AU11:AV11"/>
    <mergeCell ref="AX11:AY11"/>
    <mergeCell ref="BA11:BB11"/>
    <mergeCell ref="A16:B17"/>
    <mergeCell ref="C16:D17"/>
    <mergeCell ref="E16:E17"/>
    <mergeCell ref="F16:F17"/>
    <mergeCell ref="G16:G17"/>
    <mergeCell ref="H16:Q16"/>
    <mergeCell ref="H17:I17"/>
    <mergeCell ref="AU10:BC10"/>
    <mergeCell ref="BD10:BH10"/>
    <mergeCell ref="A11:B11"/>
    <mergeCell ref="C11:D11"/>
    <mergeCell ref="E11:F11"/>
    <mergeCell ref="G11:H11"/>
    <mergeCell ref="I11:J11"/>
    <mergeCell ref="K11:L11"/>
    <mergeCell ref="M11:N11"/>
    <mergeCell ref="O11:P11"/>
    <mergeCell ref="A10:T10"/>
    <mergeCell ref="U10:AF11"/>
    <mergeCell ref="AG10:AH11"/>
    <mergeCell ref="AI10:AM10"/>
    <mergeCell ref="AN10:AR10"/>
    <mergeCell ref="AS10:AT11"/>
    <mergeCell ref="Q11:R11"/>
    <mergeCell ref="S11:T11"/>
    <mergeCell ref="AI11:AJ11"/>
    <mergeCell ref="AN11:AO11"/>
    <mergeCell ref="R4:Z5"/>
    <mergeCell ref="AA4:AL5"/>
    <mergeCell ref="AM4:AT5"/>
    <mergeCell ref="AU4:AW5"/>
    <mergeCell ref="AX4:AY5"/>
    <mergeCell ref="U9:AX9"/>
    <mergeCell ref="B1:S1"/>
    <mergeCell ref="B2:S2"/>
    <mergeCell ref="A4:A6"/>
    <mergeCell ref="B4:E5"/>
    <mergeCell ref="F4:F5"/>
    <mergeCell ref="G4:G5"/>
    <mergeCell ref="H4:I5"/>
    <mergeCell ref="J4:M5"/>
    <mergeCell ref="N4:Q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Segment 8 Layout</vt:lpstr>
      <vt:lpstr>Segment 9 Layout</vt:lpstr>
      <vt:lpstr>linetxt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Stanley, Stewart</dc:creator>
  <cp:lastModifiedBy>Stanley, Stewart</cp:lastModifiedBy>
  <cp:lastPrinted>2023-06-23T16:46:58Z</cp:lastPrinted>
  <dcterms:created xsi:type="dcterms:W3CDTF">2023-06-23T16:33:18Z</dcterms:created>
  <dcterms:modified xsi:type="dcterms:W3CDTF">2023-06-23T16:52:18Z</dcterms:modified>
</cp:coreProperties>
</file>