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P21516\Documents\DPS Website updates\Crime in Texas 2017\"/>
    </mc:Choice>
  </mc:AlternateContent>
  <bookViews>
    <workbookView xWindow="0" yWindow="0" windowWidth="28800" windowHeight="13590"/>
  </bookViews>
  <sheets>
    <sheet name="Document map" sheetId="1" r:id="rId1"/>
    <sheet name="Adult Arrests by Age" sheetId="2" r:id="rId2"/>
    <sheet name="Juvenile Arrests by Age" sheetId="3" r:id="rId3"/>
    <sheet name="Arrests by RaceEthnicity" sheetId="4" r:id="rId4"/>
    <sheet name="Arrests by AgeSexRaceEthnici" sheetId="5" r:id="rId5"/>
  </sheets>
  <definedNames>
    <definedName name="_xlnm.Print_Titles" localSheetId="1">'Adult Arrests by Age'!$1:$5</definedName>
    <definedName name="_xlnm.Print_Titles" localSheetId="4">'Arrests by AgeSexRaceEthnici'!$1:$5</definedName>
    <definedName name="_xlnm.Print_Titles" localSheetId="3">'Arrests by RaceEthnicity'!$1:$5</definedName>
    <definedName name="_xlnm.Print_Titles" localSheetId="2">'Juvenile Arrests by Age'!$1:$5</definedName>
  </definedNames>
  <calcPr calcId="162913"/>
</workbook>
</file>

<file path=xl/calcChain.xml><?xml version="1.0" encoding="utf-8"?>
<calcChain xmlns="http://schemas.openxmlformats.org/spreadsheetml/2006/main">
  <c r="AC103" i="5" l="1"/>
  <c r="AC102" i="5"/>
  <c r="W100" i="2"/>
  <c r="H104" i="5" l="1"/>
  <c r="I104" i="5"/>
  <c r="M104" i="5"/>
  <c r="P104" i="5"/>
  <c r="R104" i="5"/>
  <c r="T104" i="5"/>
  <c r="X104" i="5"/>
  <c r="Y104" i="5"/>
  <c r="AA104" i="5"/>
  <c r="AB104" i="5"/>
  <c r="G104" i="5"/>
  <c r="Z104" i="5"/>
  <c r="W104" i="5"/>
  <c r="V104" i="5"/>
  <c r="U104" i="5"/>
  <c r="S104" i="5"/>
  <c r="Q104" i="5"/>
  <c r="O104" i="5"/>
  <c r="N104" i="5"/>
  <c r="L104" i="5"/>
  <c r="K104" i="5"/>
  <c r="J104" i="5"/>
  <c r="K104" i="3"/>
  <c r="J104" i="3"/>
  <c r="I104" i="3"/>
  <c r="H104" i="3"/>
  <c r="G104" i="3"/>
  <c r="F104" i="3"/>
  <c r="F100" i="2"/>
  <c r="T100" i="2"/>
  <c r="G100" i="2"/>
  <c r="H100" i="2"/>
  <c r="I100" i="2"/>
  <c r="J100" i="2"/>
  <c r="K100" i="2"/>
  <c r="M100" i="2"/>
  <c r="O100" i="2"/>
  <c r="P100" i="2"/>
  <c r="Q100" i="2"/>
  <c r="R100" i="2"/>
  <c r="S100" i="2"/>
  <c r="U100" i="2"/>
  <c r="V100" i="2"/>
  <c r="N100" i="2" l="1"/>
  <c r="L100" i="2"/>
  <c r="AC104" i="5" l="1"/>
</calcChain>
</file>

<file path=xl/sharedStrings.xml><?xml version="1.0" encoding="utf-8"?>
<sst xmlns="http://schemas.openxmlformats.org/spreadsheetml/2006/main" count="577" uniqueCount="110">
  <si>
    <t>Adult Arrests by Age</t>
  </si>
  <si>
    <t>Juvenile Arrests by Age</t>
  </si>
  <si>
    <t>Arrests by Race/Ethinicity</t>
  </si>
  <si>
    <t>Arrests by Age/Sex/Race/Ethnicity</t>
  </si>
  <si>
    <r>
      <rPr>
        <b/>
        <sz val="14"/>
        <color rgb="FF000000"/>
        <rFont val="Verdana"/>
        <family val="2"/>
      </rPr>
      <t>ALL ARRESTS BY AGENCY</t>
    </r>
  </si>
  <si>
    <t>ADULT ARRESTS by AGE</t>
  </si>
  <si>
    <t>CLASSIFICATION OF OFFENSES</t>
  </si>
  <si>
    <t>SEX</t>
  </si>
  <si>
    <t>17</t>
  </si>
  <si>
    <t>18</t>
  </si>
  <si>
    <t>19</t>
  </si>
  <si>
    <t>20</t>
  </si>
  <si>
    <t>21</t>
  </si>
  <si>
    <t>22</t>
  </si>
  <si>
    <t>23</t>
  </si>
  <si>
    <t>24</t>
  </si>
  <si>
    <t>25-29</t>
  </si>
  <si>
    <t>30-34</t>
  </si>
  <si>
    <t>35-39</t>
  </si>
  <si>
    <t>40-44</t>
  </si>
  <si>
    <t>45-49</t>
  </si>
  <si>
    <t>50-54</t>
  </si>
  <si>
    <t>55-59</t>
  </si>
  <si>
    <t>60-64</t>
  </si>
  <si>
    <t>65 OVER</t>
  </si>
  <si>
    <t>TOTAL</t>
  </si>
  <si>
    <t>Murder and Nonnegligent Manslaughter</t>
  </si>
  <si>
    <t>Female</t>
  </si>
  <si>
    <t>Male</t>
  </si>
  <si>
    <t>Manslaughter by Negligence</t>
  </si>
  <si>
    <t>Rape</t>
  </si>
  <si>
    <t>Robbery</t>
  </si>
  <si>
    <t>Aggravated Assault (Return A - 4a-d)</t>
  </si>
  <si>
    <t>Burglary - Breaking or Entering</t>
  </si>
  <si>
    <t>Larceny-Theft (Except Motor Vehicle Theft)</t>
  </si>
  <si>
    <t>Motor Vehicle Theft</t>
  </si>
  <si>
    <t>Other Assaults (Return A - 4e)</t>
  </si>
  <si>
    <t>Arson</t>
  </si>
  <si>
    <t>Forgery and Counterfeiting</t>
  </si>
  <si>
    <t>Fraud</t>
  </si>
  <si>
    <t>Embezzlement</t>
  </si>
  <si>
    <t>Stolen Property; Buying, Receiving, Possessing</t>
  </si>
  <si>
    <t>Vandalism</t>
  </si>
  <si>
    <t>Weapons; Carrying, Possessing, etc.</t>
  </si>
  <si>
    <t>Prostitution and Commercialized Vice</t>
  </si>
  <si>
    <t>Prostitution</t>
  </si>
  <si>
    <t>Assisting or Promoting Prostitution</t>
  </si>
  <si>
    <t>Purchasing Prostitution</t>
  </si>
  <si>
    <t>Sex Offenses (Except Rape and Prostitution)</t>
  </si>
  <si>
    <t>Drug Abuse Violations - Grand Total</t>
  </si>
  <si>
    <t>(1) Sale/Manufacturing - Subtotal</t>
  </si>
  <si>
    <t>18a - Opium/Cocaine</t>
  </si>
  <si>
    <t>18b - Marijuana</t>
  </si>
  <si>
    <t>18c - Synthetic Narcotics - Manufactured Narcotics Which Can Cause True Drug Addiction (Demerol, Methadones)</t>
  </si>
  <si>
    <t>18d - Other - Dangerous Nonnarcotic Drugs (Barbiturates, Benzedrine)</t>
  </si>
  <si>
    <t>(2) Possession - Subtotal</t>
  </si>
  <si>
    <t>18e - Opium or Cocaine and Their Derivatives (Morphine, Heroin, Codeine)</t>
  </si>
  <si>
    <t>18f - Marijuana</t>
  </si>
  <si>
    <t>18g - Synthetic Narcotics - Manufactured Narcotics Which Can Cause True Drug Addiction (Demerol, Methadones)</t>
  </si>
  <si>
    <t>18h - Other - Dangerous Nonnarcotic Drugs</t>
  </si>
  <si>
    <t>Gambling - Total</t>
  </si>
  <si>
    <t>Bookmaking (Horse and Sport Book)</t>
  </si>
  <si>
    <t>Numbers and Lottery</t>
  </si>
  <si>
    <t>All Other Gambling</t>
  </si>
  <si>
    <t>Offenses Against The Family and Children</t>
  </si>
  <si>
    <t>Driving Under The Influence</t>
  </si>
  <si>
    <t>Liquor Laws</t>
  </si>
  <si>
    <t>Drunkenness</t>
  </si>
  <si>
    <t>Disorderly Conduct</t>
  </si>
  <si>
    <t>Vagrancy</t>
  </si>
  <si>
    <t>All Other Offenses (Except Traffic)</t>
  </si>
  <si>
    <t>Human Trafficking/Commercial Sex Acts</t>
  </si>
  <si>
    <t>Human Trafficking/Involuntary Servitude</t>
  </si>
  <si>
    <t>SUB TOTAL</t>
  </si>
  <si>
    <t>GRAND TOTAL</t>
  </si>
  <si>
    <t/>
  </si>
  <si>
    <t>JUVENILE ARRESTS by AGE</t>
  </si>
  <si>
    <t>UNDER 10</t>
  </si>
  <si>
    <t>10 -12</t>
  </si>
  <si>
    <t>13 -14</t>
  </si>
  <si>
    <t>15</t>
  </si>
  <si>
    <t>16</t>
  </si>
  <si>
    <t>Curfew and Loitering Law Violations</t>
  </si>
  <si>
    <t>Runaway</t>
  </si>
  <si>
    <t>ARRESTS by RACE/ETHNICITY</t>
  </si>
  <si>
    <t>WHITE</t>
  </si>
  <si>
    <t>BLACK</t>
  </si>
  <si>
    <t>AMERICAN INDIAN or ALASKA NATIVE</t>
  </si>
  <si>
    <t>ASIAN</t>
  </si>
  <si>
    <t>NATIVE HAWAIIAN or OTHER PACIFIC ISLANDER</t>
  </si>
  <si>
    <t>RACE TOTAL</t>
  </si>
  <si>
    <t>HISPANIC</t>
  </si>
  <si>
    <t>NOT HISPANIC</t>
  </si>
  <si>
    <t>ETHNICITY TOTAL</t>
  </si>
  <si>
    <t>ARRESTS by AGE/SEX/RACE/ETHNICITY</t>
  </si>
  <si>
    <t>10-12</t>
  </si>
  <si>
    <t>13-14</t>
  </si>
  <si>
    <t>65 AND OVER</t>
  </si>
  <si>
    <t>AGENCY:  ALL</t>
  </si>
  <si>
    <t>ENDING DATE FOR DATA TOTALS: 12/31/2017</t>
  </si>
  <si>
    <t>Prostitution and Commercialized Vice - Grand Total</t>
  </si>
  <si>
    <t>BEGINNING DATE FOR DATA TOTALS: 1/1/2017</t>
  </si>
  <si>
    <t>DOCUMENT MAPS</t>
  </si>
  <si>
    <t>Arrests counts for all juveniles under 17 years of age, broken down by age and listed by offense type.</t>
  </si>
  <si>
    <t xml:space="preserve">Arrests counts broken down by race, ethnicity and listed by offense type. </t>
  </si>
  <si>
    <t xml:space="preserve">Arrest counts for adults age 17 years of age or older, broken down by age and listed by offense type. </t>
  </si>
  <si>
    <t xml:space="preserve">Arrests counts broken down by age, sex, race and ethnicity and listed by offense type. </t>
  </si>
  <si>
    <t>Curfew and Loitering Law Violations*</t>
  </si>
  <si>
    <t>Runaway*</t>
  </si>
  <si>
    <t xml:space="preserve">*Per FBI standards,  arrestees age 17 and under are considered juveniles, while the State of Texas identifies individuals age 17 and above as adults. Curfew and Loitering Violations and Runaway incident types are not collected within this report; please see the Juvenile Arrests by Age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</si>
</sst>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0409]#,##0;\(#,##0\)"/>
  </numFmts>
  <fonts count="24" x14ac:knownFonts="1">
    <font>
      <sz val="11"/>
      <color rgb="FF000000"/>
      <name val="Calibri"/>
      <family val="2"/>
      <scheme val="minor"/>
    </font>
    <font>
      <sz val="11"/>
      <name val="Calibri"/>
      <family val="2"/>
    </font>
    <font>
      <u/>
      <sz val="10"/>
      <color rgb="FF0000FF"/>
      <name val="Arial"/>
      <family val="2"/>
    </font>
    <font>
      <b/>
      <sz val="14"/>
      <color rgb="FF000000"/>
      <name val="Verdana"/>
      <family val="2"/>
    </font>
    <font>
      <b/>
      <sz val="8"/>
      <color rgb="FF000000"/>
      <name val="Verdana"/>
      <family val="2"/>
    </font>
    <font>
      <b/>
      <sz val="9"/>
      <color rgb="FF000000"/>
      <name val="Verdana"/>
      <family val="2"/>
    </font>
    <font>
      <sz val="8"/>
      <color rgb="FF000000"/>
      <name val="Arial"/>
      <family val="2"/>
    </font>
    <font>
      <b/>
      <u/>
      <sz val="8"/>
      <color rgb="FF000000"/>
      <name val="Arial"/>
      <family val="2"/>
    </font>
    <font>
      <b/>
      <sz val="8"/>
      <color rgb="FF000000"/>
      <name val="Arial"/>
      <family val="2"/>
    </font>
    <font>
      <b/>
      <sz val="7"/>
      <color rgb="FF000000"/>
      <name val="Arial"/>
      <family val="2"/>
    </font>
    <font>
      <sz val="7"/>
      <color rgb="FF000000"/>
      <name val="Arial"/>
      <family val="2"/>
    </font>
    <font>
      <sz val="8"/>
      <color rgb="FF000000"/>
      <name val="Arial"/>
      <family val="2"/>
    </font>
    <font>
      <b/>
      <sz val="8"/>
      <color rgb="FF000000"/>
      <name val="Arial"/>
      <family val="2"/>
    </font>
    <font>
      <b/>
      <sz val="11"/>
      <name val="Calibri"/>
      <family val="2"/>
    </font>
    <font>
      <sz val="11"/>
      <name val="Calibri"/>
      <family val="2"/>
    </font>
    <font>
      <b/>
      <sz val="9"/>
      <color rgb="FF000000"/>
      <name val="Verdana"/>
      <family val="2"/>
    </font>
    <font>
      <b/>
      <sz val="7"/>
      <color rgb="FF000000"/>
      <name val="Arial"/>
      <family val="2"/>
    </font>
    <font>
      <sz val="7"/>
      <color rgb="FF000000"/>
      <name val="Arial"/>
      <family val="2"/>
    </font>
    <font>
      <b/>
      <u/>
      <sz val="8"/>
      <color rgb="FF000000"/>
      <name val="Arial"/>
      <family val="2"/>
    </font>
    <font>
      <sz val="8"/>
      <color rgb="FF000000"/>
      <name val="Verdana"/>
      <family val="2"/>
    </font>
    <font>
      <sz val="8"/>
      <color rgb="FF000000"/>
      <name val="Calibri"/>
      <family val="2"/>
      <scheme val="minor"/>
    </font>
    <font>
      <u/>
      <sz val="11"/>
      <color theme="10"/>
      <name val="Calibri"/>
      <family val="2"/>
      <scheme val="minor"/>
    </font>
    <font>
      <sz val="9"/>
      <name val="Calibri"/>
      <family val="2"/>
    </font>
    <font>
      <sz val="12"/>
      <color theme="8" tint="-0.499984740745262"/>
      <name val="Calibri"/>
      <family val="2"/>
    </font>
  </fonts>
  <fills count="8">
    <fill>
      <patternFill patternType="none"/>
    </fill>
    <fill>
      <patternFill patternType="gray125"/>
    </fill>
    <fill>
      <patternFill patternType="solid">
        <fgColor rgb="FFDCDCDC"/>
        <bgColor rgb="FFDCDCDC"/>
      </patternFill>
    </fill>
    <fill>
      <patternFill patternType="solid">
        <fgColor rgb="FFC0C0C0"/>
        <bgColor rgb="FFC0C0C0"/>
      </patternFill>
    </fill>
    <fill>
      <patternFill patternType="none">
        <fgColor rgb="FFC0C0C0"/>
        <bgColor rgb="FFC0C0C0"/>
      </patternFill>
    </fill>
    <fill>
      <patternFill patternType="solid">
        <fgColor theme="3"/>
        <bgColor indexed="64"/>
      </patternFill>
    </fill>
    <fill>
      <patternFill patternType="solid">
        <fgColor theme="0" tint="-4.9989318521683403E-2"/>
        <bgColor indexed="64"/>
      </patternFill>
    </fill>
    <fill>
      <patternFill patternType="solid">
        <fgColor theme="1" tint="0.499984740745262"/>
        <bgColor indexed="64"/>
      </patternFill>
    </fill>
  </fills>
  <borders count="39">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double">
        <color indexed="64"/>
      </bottom>
      <diagonal/>
    </border>
  </borders>
  <cellStyleXfs count="2">
    <xf numFmtId="0" fontId="0" fillId="0" borderId="0"/>
    <xf numFmtId="0" fontId="21" fillId="0" borderId="0" applyNumberFormat="0" applyFill="0" applyBorder="0" applyAlignment="0" applyProtection="0"/>
  </cellStyleXfs>
  <cellXfs count="158">
    <xf numFmtId="0" fontId="1" fillId="0" borderId="0" xfId="0" applyFont="1" applyFill="1" applyBorder="1"/>
    <xf numFmtId="0" fontId="6" fillId="0" borderId="2" xfId="0" applyNumberFormat="1" applyFont="1" applyFill="1" applyBorder="1" applyAlignment="1">
      <alignment horizontal="left" vertical="top" wrapText="1" readingOrder="1"/>
    </xf>
    <xf numFmtId="0" fontId="10" fillId="0" borderId="2" xfId="0" applyNumberFormat="1" applyFont="1" applyFill="1" applyBorder="1" applyAlignment="1">
      <alignment vertical="top" wrapText="1" readingOrder="1"/>
    </xf>
    <xf numFmtId="0" fontId="1" fillId="0" borderId="0" xfId="0" applyFont="1" applyFill="1" applyBorder="1"/>
    <xf numFmtId="0" fontId="6" fillId="0" borderId="0" xfId="0" applyNumberFormat="1" applyFont="1" applyFill="1" applyBorder="1" applyAlignment="1">
      <alignment vertical="top" wrapText="1" readingOrder="1"/>
    </xf>
    <xf numFmtId="0" fontId="1" fillId="0" borderId="0" xfId="0" applyFont="1" applyFill="1" applyBorder="1" applyAlignment="1">
      <alignment readingOrder="1"/>
    </xf>
    <xf numFmtId="0" fontId="1" fillId="0" borderId="0" xfId="0" applyFont="1" applyFill="1" applyBorder="1" applyAlignment="1"/>
    <xf numFmtId="1" fontId="8" fillId="2" borderId="2" xfId="0" applyNumberFormat="1" applyFont="1" applyFill="1" applyBorder="1" applyAlignment="1">
      <alignment horizontal="center" vertical="center" wrapText="1" readingOrder="1"/>
    </xf>
    <xf numFmtId="1" fontId="8" fillId="2" borderId="9" xfId="0" applyNumberFormat="1" applyFont="1" applyFill="1" applyBorder="1" applyAlignment="1">
      <alignment horizontal="center" vertical="center" wrapText="1" readingOrder="1"/>
    </xf>
    <xf numFmtId="0" fontId="11" fillId="0" borderId="0" xfId="0" applyNumberFormat="1" applyFont="1" applyFill="1" applyBorder="1" applyAlignment="1">
      <alignment vertical="top" wrapText="1" readingOrder="1"/>
    </xf>
    <xf numFmtId="0" fontId="8" fillId="2" borderId="2" xfId="0" applyNumberFormat="1" applyFont="1" applyFill="1" applyBorder="1" applyAlignment="1">
      <alignment horizontal="center" vertical="center" wrapText="1" readingOrder="1"/>
    </xf>
    <xf numFmtId="3" fontId="6" fillId="0" borderId="2" xfId="0" applyNumberFormat="1" applyFont="1" applyFill="1" applyBorder="1" applyAlignment="1">
      <alignment horizontal="center" vertical="center" wrapText="1" readingOrder="1"/>
    </xf>
    <xf numFmtId="3" fontId="6" fillId="0" borderId="9" xfId="0" applyNumberFormat="1" applyFont="1" applyFill="1" applyBorder="1" applyAlignment="1">
      <alignment horizontal="center" vertical="center" wrapText="1" readingOrder="1"/>
    </xf>
    <xf numFmtId="3" fontId="11" fillId="0" borderId="9" xfId="0" applyNumberFormat="1" applyFont="1" applyFill="1" applyBorder="1" applyAlignment="1">
      <alignment horizontal="center" vertical="center" wrapText="1" readingOrder="1"/>
    </xf>
    <xf numFmtId="3" fontId="12" fillId="0" borderId="2" xfId="0" applyNumberFormat="1" applyFont="1" applyFill="1" applyBorder="1" applyAlignment="1">
      <alignment horizontal="center" vertical="center" wrapText="1" readingOrder="1"/>
    </xf>
    <xf numFmtId="0" fontId="7" fillId="0" borderId="1" xfId="0" applyNumberFormat="1" applyFont="1" applyFill="1" applyBorder="1" applyAlignment="1">
      <alignment horizontal="center" vertical="top" wrapText="1" readingOrder="1"/>
    </xf>
    <xf numFmtId="0" fontId="4" fillId="0" borderId="0" xfId="0" applyNumberFormat="1" applyFont="1" applyFill="1" applyBorder="1" applyAlignment="1">
      <alignment readingOrder="1"/>
    </xf>
    <xf numFmtId="3" fontId="9" fillId="2" borderId="2" xfId="0" applyNumberFormat="1" applyFont="1" applyFill="1" applyBorder="1" applyAlignment="1">
      <alignment horizontal="center" vertical="center" wrapText="1" readingOrder="1"/>
    </xf>
    <xf numFmtId="3" fontId="10" fillId="0" borderId="2" xfId="0" applyNumberFormat="1" applyFont="1" applyFill="1" applyBorder="1" applyAlignment="1">
      <alignment horizontal="center" vertical="center" wrapText="1" readingOrder="1"/>
    </xf>
    <xf numFmtId="3" fontId="10" fillId="3" borderId="2" xfId="0" applyNumberFormat="1" applyFont="1" applyFill="1" applyBorder="1" applyAlignment="1">
      <alignment horizontal="center" vertical="center" wrapText="1" readingOrder="1"/>
    </xf>
    <xf numFmtId="3" fontId="10" fillId="4" borderId="2" xfId="0" applyNumberFormat="1" applyFont="1" applyFill="1" applyBorder="1" applyAlignment="1">
      <alignment horizontal="center" vertical="center" wrapText="1" readingOrder="1"/>
    </xf>
    <xf numFmtId="3" fontId="16" fillId="0" borderId="2" xfId="0" applyNumberFormat="1" applyFont="1" applyFill="1" applyBorder="1" applyAlignment="1">
      <alignment horizontal="center" vertical="center" wrapText="1" readingOrder="1"/>
    </xf>
    <xf numFmtId="3" fontId="16" fillId="4" borderId="2" xfId="0" applyNumberFormat="1" applyFont="1" applyFill="1" applyBorder="1" applyAlignment="1">
      <alignment horizontal="center" vertical="center" wrapText="1" readingOrder="1"/>
    </xf>
    <xf numFmtId="0" fontId="12" fillId="0" borderId="0" xfId="0" applyNumberFormat="1" applyFont="1" applyFill="1" applyBorder="1" applyAlignment="1">
      <alignment vertical="top" readingOrder="1"/>
    </xf>
    <xf numFmtId="0" fontId="14" fillId="0" borderId="0" xfId="0" applyFont="1" applyFill="1" applyBorder="1"/>
    <xf numFmtId="0" fontId="18" fillId="0" borderId="0" xfId="0" applyNumberFormat="1" applyFont="1" applyFill="1" applyBorder="1" applyAlignment="1">
      <alignment vertical="top" readingOrder="1"/>
    </xf>
    <xf numFmtId="0" fontId="15" fillId="0" borderId="0" xfId="0" applyNumberFormat="1" applyFont="1" applyFill="1" applyBorder="1" applyAlignment="1">
      <alignment horizontal="center" vertical="top" readingOrder="1"/>
    </xf>
    <xf numFmtId="0" fontId="7" fillId="0" borderId="0" xfId="0" applyNumberFormat="1" applyFont="1" applyFill="1" applyBorder="1" applyAlignment="1">
      <alignment vertical="top" readingOrder="1"/>
    </xf>
    <xf numFmtId="0" fontId="6" fillId="0" borderId="14" xfId="0" applyNumberFormat="1" applyFont="1" applyFill="1" applyBorder="1" applyAlignment="1">
      <alignment vertical="top" wrapText="1" readingOrder="1"/>
    </xf>
    <xf numFmtId="164" fontId="6" fillId="0" borderId="14" xfId="0" applyNumberFormat="1" applyFont="1" applyFill="1" applyBorder="1" applyAlignment="1">
      <alignment horizontal="center" vertical="center" wrapText="1" readingOrder="1"/>
    </xf>
    <xf numFmtId="0" fontId="6" fillId="0" borderId="15" xfId="0" applyNumberFormat="1" applyFont="1" applyFill="1" applyBorder="1" applyAlignment="1">
      <alignment vertical="top" wrapText="1" readingOrder="1"/>
    </xf>
    <xf numFmtId="164" fontId="6" fillId="0" borderId="15" xfId="0" applyNumberFormat="1" applyFont="1" applyFill="1" applyBorder="1" applyAlignment="1">
      <alignment horizontal="center" vertical="center" wrapText="1" readingOrder="1"/>
    </xf>
    <xf numFmtId="0" fontId="6" fillId="0" borderId="18" xfId="0" applyNumberFormat="1" applyFont="1" applyFill="1" applyBorder="1" applyAlignment="1">
      <alignment vertical="top" wrapText="1" readingOrder="1"/>
    </xf>
    <xf numFmtId="164" fontId="12" fillId="0" borderId="18" xfId="0" applyNumberFormat="1" applyFont="1" applyFill="1" applyBorder="1" applyAlignment="1">
      <alignment horizontal="center" vertical="center" wrapText="1" readingOrder="1"/>
    </xf>
    <xf numFmtId="0" fontId="6" fillId="0" borderId="25" xfId="0" applyNumberFormat="1" applyFont="1" applyFill="1" applyBorder="1" applyAlignment="1">
      <alignment vertical="top" wrapText="1" readingOrder="1"/>
    </xf>
    <xf numFmtId="164" fontId="6" fillId="0" borderId="25" xfId="0" applyNumberFormat="1" applyFont="1" applyFill="1" applyBorder="1" applyAlignment="1">
      <alignment horizontal="center" vertical="center" wrapText="1" readingOrder="1"/>
    </xf>
    <xf numFmtId="3" fontId="8" fillId="2" borderId="18" xfId="0" applyNumberFormat="1" applyFont="1" applyFill="1" applyBorder="1" applyAlignment="1">
      <alignment horizontal="center" vertical="center" wrapText="1" readingOrder="1"/>
    </xf>
    <xf numFmtId="3" fontId="8" fillId="2" borderId="19" xfId="0" applyNumberFormat="1" applyFont="1" applyFill="1" applyBorder="1" applyAlignment="1">
      <alignment horizontal="center" vertical="center" wrapText="1" readingOrder="1"/>
    </xf>
    <xf numFmtId="164" fontId="6" fillId="0" borderId="26" xfId="0" applyNumberFormat="1" applyFont="1" applyFill="1" applyBorder="1" applyAlignment="1">
      <alignment horizontal="center" vertical="center" wrapText="1" readingOrder="1"/>
    </xf>
    <xf numFmtId="164" fontId="6" fillId="0" borderId="21" xfId="0" applyNumberFormat="1" applyFont="1" applyFill="1" applyBorder="1" applyAlignment="1">
      <alignment horizontal="center" vertical="center" wrapText="1" readingOrder="1"/>
    </xf>
    <xf numFmtId="164" fontId="6" fillId="0" borderId="24" xfId="0" applyNumberFormat="1" applyFont="1" applyFill="1" applyBorder="1" applyAlignment="1">
      <alignment horizontal="center" vertical="center" wrapText="1" readingOrder="1"/>
    </xf>
    <xf numFmtId="164" fontId="12" fillId="0" borderId="19" xfId="0" applyNumberFormat="1" applyFont="1" applyFill="1" applyBorder="1" applyAlignment="1">
      <alignment horizontal="center" vertical="center" wrapText="1" readingOrder="1"/>
    </xf>
    <xf numFmtId="0" fontId="20" fillId="0" borderId="0" xfId="0" applyNumberFormat="1" applyFont="1" applyFill="1" applyBorder="1" applyAlignment="1">
      <alignment readingOrder="1"/>
    </xf>
    <xf numFmtId="0" fontId="20" fillId="0" borderId="0" xfId="0" applyNumberFormat="1" applyFont="1" applyFill="1" applyBorder="1" applyAlignment="1">
      <alignment vertical="top" readingOrder="1"/>
    </xf>
    <xf numFmtId="0" fontId="20" fillId="0" borderId="13" xfId="0" applyNumberFormat="1" applyFont="1" applyFill="1" applyBorder="1" applyAlignment="1">
      <alignment vertical="top" readingOrder="1"/>
    </xf>
    <xf numFmtId="3" fontId="6" fillId="0" borderId="11" xfId="0" applyNumberFormat="1" applyFont="1" applyFill="1" applyBorder="1" applyAlignment="1">
      <alignment horizontal="center" vertical="center" wrapText="1" readingOrder="1"/>
    </xf>
    <xf numFmtId="3" fontId="12" fillId="0" borderId="29" xfId="0" applyNumberFormat="1" applyFont="1" applyFill="1" applyBorder="1" applyAlignment="1">
      <alignment horizontal="center" vertical="center" wrapText="1" readingOrder="1"/>
    </xf>
    <xf numFmtId="3" fontId="12" fillId="0" borderId="30" xfId="0" applyNumberFormat="1" applyFont="1" applyFill="1" applyBorder="1" applyAlignment="1">
      <alignment horizontal="center" vertical="center" wrapText="1" readingOrder="1"/>
    </xf>
    <xf numFmtId="3" fontId="6" fillId="0" borderId="32" xfId="0" applyNumberFormat="1" applyFont="1" applyFill="1" applyBorder="1" applyAlignment="1">
      <alignment horizontal="center" vertical="center" wrapText="1" readingOrder="1"/>
    </xf>
    <xf numFmtId="3" fontId="6" fillId="0" borderId="34" xfId="0" applyNumberFormat="1" applyFont="1" applyFill="1" applyBorder="1" applyAlignment="1">
      <alignment horizontal="center" vertical="center" wrapText="1" readingOrder="1"/>
    </xf>
    <xf numFmtId="3" fontId="6" fillId="0" borderId="12" xfId="0" applyNumberFormat="1" applyFont="1" applyFill="1" applyBorder="1" applyAlignment="1">
      <alignment horizontal="center" vertical="center" wrapText="1" readingOrder="1"/>
    </xf>
    <xf numFmtId="3" fontId="6" fillId="0" borderId="36" xfId="0" applyNumberFormat="1" applyFont="1" applyFill="1" applyBorder="1" applyAlignment="1">
      <alignment horizontal="center" vertical="center" wrapText="1" readingOrder="1"/>
    </xf>
    <xf numFmtId="3" fontId="8" fillId="2" borderId="29" xfId="0" applyNumberFormat="1" applyFont="1" applyFill="1" applyBorder="1" applyAlignment="1">
      <alignment horizontal="center" vertical="center" wrapText="1" readingOrder="1"/>
    </xf>
    <xf numFmtId="3" fontId="8" fillId="2" borderId="30" xfId="0" applyNumberFormat="1" applyFont="1" applyFill="1" applyBorder="1" applyAlignment="1">
      <alignment horizontal="center" vertical="center" wrapText="1" readingOrder="1"/>
    </xf>
    <xf numFmtId="0" fontId="19" fillId="4" borderId="0" xfId="0" applyNumberFormat="1" applyFont="1" applyFill="1" applyBorder="1" applyAlignment="1">
      <alignment readingOrder="1"/>
    </xf>
    <xf numFmtId="0" fontId="13" fillId="0" borderId="0" xfId="0" applyFont="1" applyFill="1" applyBorder="1"/>
    <xf numFmtId="0" fontId="13" fillId="0" borderId="0" xfId="0" applyFont="1" applyFill="1" applyBorder="1" applyAlignment="1"/>
    <xf numFmtId="3" fontId="16" fillId="2" borderId="2" xfId="0" applyNumberFormat="1" applyFont="1" applyFill="1" applyBorder="1" applyAlignment="1">
      <alignment horizontal="center" vertical="center" wrapText="1" readingOrder="1"/>
    </xf>
    <xf numFmtId="0" fontId="1" fillId="0" borderId="0" xfId="0" applyFont="1" applyFill="1" applyBorder="1"/>
    <xf numFmtId="0" fontId="2" fillId="0" borderId="0" xfId="0" applyNumberFormat="1" applyFont="1" applyFill="1" applyBorder="1" applyAlignment="1">
      <alignment vertical="top" wrapText="1"/>
    </xf>
    <xf numFmtId="0" fontId="1" fillId="0" borderId="0" xfId="0" applyFont="1" applyFill="1" applyBorder="1"/>
    <xf numFmtId="0" fontId="23" fillId="6" borderId="37" xfId="1" applyNumberFormat="1" applyFont="1" applyFill="1" applyBorder="1" applyAlignment="1">
      <alignment horizontal="left" wrapText="1"/>
    </xf>
    <xf numFmtId="0" fontId="1" fillId="0" borderId="0" xfId="0" applyFont="1" applyFill="1" applyBorder="1"/>
    <xf numFmtId="0" fontId="22" fillId="5" borderId="0" xfId="1" applyNumberFormat="1" applyFont="1" applyFill="1" applyAlignment="1"/>
    <xf numFmtId="0" fontId="13" fillId="7" borderId="38" xfId="0" applyFont="1" applyFill="1" applyBorder="1" applyAlignment="1">
      <alignment horizontal="center"/>
    </xf>
    <xf numFmtId="0" fontId="12" fillId="0" borderId="10" xfId="0" applyNumberFormat="1" applyFont="1" applyFill="1" applyBorder="1" applyAlignment="1">
      <alignment horizontal="left" vertical="center" wrapText="1" readingOrder="1"/>
    </xf>
    <xf numFmtId="0" fontId="12" fillId="0" borderId="5" xfId="0" applyNumberFormat="1" applyFont="1" applyFill="1" applyBorder="1" applyAlignment="1">
      <alignment horizontal="left" vertical="center" wrapText="1" readingOrder="1"/>
    </xf>
    <xf numFmtId="0" fontId="12" fillId="0" borderId="6" xfId="0" applyNumberFormat="1" applyFont="1" applyFill="1" applyBorder="1" applyAlignment="1">
      <alignment horizontal="left" vertical="center" wrapText="1" readingOrder="1"/>
    </xf>
    <xf numFmtId="0" fontId="12" fillId="0" borderId="7" xfId="0" applyNumberFormat="1" applyFont="1" applyFill="1" applyBorder="1" applyAlignment="1">
      <alignment horizontal="left" vertical="center" wrapText="1" readingOrder="1"/>
    </xf>
    <xf numFmtId="0" fontId="12" fillId="0" borderId="1" xfId="0" applyNumberFormat="1" applyFont="1" applyFill="1" applyBorder="1" applyAlignment="1">
      <alignment horizontal="left" vertical="center" wrapText="1" readingOrder="1"/>
    </xf>
    <xf numFmtId="0" fontId="12" fillId="0" borderId="8" xfId="0" applyNumberFormat="1" applyFont="1" applyFill="1" applyBorder="1" applyAlignment="1">
      <alignment horizontal="left" vertical="center" wrapText="1" readingOrder="1"/>
    </xf>
    <xf numFmtId="0" fontId="8" fillId="2" borderId="9" xfId="0" applyNumberFormat="1" applyFont="1" applyFill="1" applyBorder="1" applyAlignment="1">
      <alignment horizontal="center" vertical="center" wrapText="1" readingOrder="1"/>
    </xf>
    <xf numFmtId="0" fontId="8" fillId="2" borderId="3" xfId="0" applyNumberFormat="1" applyFont="1" applyFill="1" applyBorder="1" applyAlignment="1">
      <alignment horizontal="center" vertical="center" wrapText="1" readingOrder="1"/>
    </xf>
    <xf numFmtId="0" fontId="8" fillId="2" borderId="4" xfId="0" applyNumberFormat="1" applyFont="1" applyFill="1" applyBorder="1" applyAlignment="1">
      <alignment horizontal="center" vertical="center" wrapText="1" readingOrder="1"/>
    </xf>
    <xf numFmtId="0" fontId="11" fillId="0" borderId="10" xfId="0" applyNumberFormat="1" applyFont="1" applyFill="1" applyBorder="1" applyAlignment="1">
      <alignment horizontal="left" vertical="center" wrapText="1" indent="5" readingOrder="1"/>
    </xf>
    <xf numFmtId="0" fontId="11" fillId="0" borderId="5" xfId="0" applyNumberFormat="1" applyFont="1" applyFill="1" applyBorder="1" applyAlignment="1">
      <alignment horizontal="left" vertical="center" wrapText="1" indent="5" readingOrder="1"/>
    </xf>
    <xf numFmtId="0" fontId="11" fillId="0" borderId="6" xfId="0" applyNumberFormat="1" applyFont="1" applyFill="1" applyBorder="1" applyAlignment="1">
      <alignment horizontal="left" vertical="center" wrapText="1" indent="5" readingOrder="1"/>
    </xf>
    <xf numFmtId="0" fontId="11" fillId="0" borderId="7" xfId="0" applyNumberFormat="1" applyFont="1" applyFill="1" applyBorder="1" applyAlignment="1">
      <alignment horizontal="left" vertical="center" wrapText="1" indent="5" readingOrder="1"/>
    </xf>
    <xf numFmtId="0" fontId="11" fillId="0" borderId="1" xfId="0" applyNumberFormat="1" applyFont="1" applyFill="1" applyBorder="1" applyAlignment="1">
      <alignment horizontal="left" vertical="center" wrapText="1" indent="5" readingOrder="1"/>
    </xf>
    <xf numFmtId="0" fontId="11" fillId="0" borderId="8" xfId="0" applyNumberFormat="1" applyFont="1" applyFill="1" applyBorder="1" applyAlignment="1">
      <alignment horizontal="left" vertical="center" wrapText="1" indent="5" readingOrder="1"/>
    </xf>
    <xf numFmtId="0" fontId="11" fillId="0" borderId="10" xfId="0" applyNumberFormat="1" applyFont="1" applyFill="1" applyBorder="1" applyAlignment="1">
      <alignment horizontal="left" vertical="center" wrapText="1" indent="2" readingOrder="1"/>
    </xf>
    <xf numFmtId="0" fontId="11" fillId="0" borderId="5" xfId="0" applyNumberFormat="1" applyFont="1" applyFill="1" applyBorder="1" applyAlignment="1">
      <alignment horizontal="left" vertical="center" wrapText="1" indent="2" readingOrder="1"/>
    </xf>
    <xf numFmtId="0" fontId="11" fillId="0" borderId="6" xfId="0" applyNumberFormat="1" applyFont="1" applyFill="1" applyBorder="1" applyAlignment="1">
      <alignment horizontal="left" vertical="center" wrapText="1" indent="2" readingOrder="1"/>
    </xf>
    <xf numFmtId="0" fontId="11" fillId="0" borderId="7" xfId="0" applyNumberFormat="1" applyFont="1" applyFill="1" applyBorder="1" applyAlignment="1">
      <alignment horizontal="left" vertical="center" wrapText="1" indent="2" readingOrder="1"/>
    </xf>
    <xf numFmtId="0" fontId="11" fillId="0" borderId="1" xfId="0" applyNumberFormat="1" applyFont="1" applyFill="1" applyBorder="1" applyAlignment="1">
      <alignment horizontal="left" vertical="center" wrapText="1" indent="2" readingOrder="1"/>
    </xf>
    <xf numFmtId="0" fontId="11" fillId="0" borderId="8" xfId="0" applyNumberFormat="1" applyFont="1" applyFill="1" applyBorder="1" applyAlignment="1">
      <alignment horizontal="left" vertical="center" wrapText="1" indent="2" readingOrder="1"/>
    </xf>
    <xf numFmtId="0" fontId="3" fillId="0" borderId="0" xfId="0" applyNumberFormat="1" applyFont="1" applyFill="1" applyBorder="1" applyAlignment="1">
      <alignment horizontal="center" vertical="top" wrapText="1" readingOrder="1"/>
    </xf>
    <xf numFmtId="0" fontId="5" fillId="0" borderId="0" xfId="0" applyNumberFormat="1" applyFont="1" applyFill="1" applyBorder="1" applyAlignment="1">
      <alignment horizontal="center" vertical="top" wrapText="1" readingOrder="1"/>
    </xf>
    <xf numFmtId="0" fontId="12" fillId="0" borderId="9" xfId="0" applyNumberFormat="1" applyFont="1" applyFill="1" applyBorder="1" applyAlignment="1">
      <alignment horizontal="left" vertical="center" wrapText="1" readingOrder="1"/>
    </xf>
    <xf numFmtId="0" fontId="12" fillId="0" borderId="3" xfId="0" applyNumberFormat="1" applyFont="1" applyFill="1" applyBorder="1" applyAlignment="1">
      <alignment horizontal="left" vertical="center" wrapText="1" readingOrder="1"/>
    </xf>
    <xf numFmtId="0" fontId="12" fillId="0" borderId="4" xfId="0" applyNumberFormat="1" applyFont="1" applyFill="1" applyBorder="1" applyAlignment="1">
      <alignment horizontal="left" vertical="center" wrapText="1" readingOrder="1"/>
    </xf>
    <xf numFmtId="0" fontId="11" fillId="0" borderId="10" xfId="0" applyNumberFormat="1" applyFont="1" applyFill="1" applyBorder="1" applyAlignment="1">
      <alignment horizontal="left" vertical="center" wrapText="1" indent="3" readingOrder="1"/>
    </xf>
    <xf numFmtId="0" fontId="11" fillId="0" borderId="5" xfId="0" applyNumberFormat="1" applyFont="1" applyFill="1" applyBorder="1" applyAlignment="1">
      <alignment horizontal="left" vertical="center" wrapText="1" indent="3" readingOrder="1"/>
    </xf>
    <xf numFmtId="0" fontId="11" fillId="0" borderId="6" xfId="0" applyNumberFormat="1" applyFont="1" applyFill="1" applyBorder="1" applyAlignment="1">
      <alignment horizontal="left" vertical="center" wrapText="1" indent="3" readingOrder="1"/>
    </xf>
    <xf numFmtId="0" fontId="11" fillId="0" borderId="7" xfId="0" applyNumberFormat="1" applyFont="1" applyFill="1" applyBorder="1" applyAlignment="1">
      <alignment horizontal="left" vertical="center" wrapText="1" indent="3" readingOrder="1"/>
    </xf>
    <xf numFmtId="0" fontId="11" fillId="0" borderId="1" xfId="0" applyNumberFormat="1" applyFont="1" applyFill="1" applyBorder="1" applyAlignment="1">
      <alignment horizontal="left" vertical="center" wrapText="1" indent="3" readingOrder="1"/>
    </xf>
    <xf numFmtId="0" fontId="11" fillId="0" borderId="8" xfId="0" applyNumberFormat="1" applyFont="1" applyFill="1" applyBorder="1" applyAlignment="1">
      <alignment horizontal="left" vertical="center" wrapText="1" indent="3" readingOrder="1"/>
    </xf>
    <xf numFmtId="3" fontId="8" fillId="2" borderId="16" xfId="0" applyNumberFormat="1" applyFont="1" applyFill="1" applyBorder="1" applyAlignment="1">
      <alignment horizontal="center" vertical="center" wrapText="1" readingOrder="1"/>
    </xf>
    <xf numFmtId="3" fontId="8" fillId="2" borderId="17" xfId="0" applyNumberFormat="1" applyFont="1" applyFill="1" applyBorder="1" applyAlignment="1">
      <alignment horizontal="center" vertical="center" wrapText="1" readingOrder="1"/>
    </xf>
    <xf numFmtId="0" fontId="3" fillId="0" borderId="0" xfId="0" applyNumberFormat="1" applyFont="1" applyFill="1" applyBorder="1" applyAlignment="1">
      <alignment horizontal="center" vertical="top" readingOrder="1"/>
    </xf>
    <xf numFmtId="0" fontId="15" fillId="0" borderId="0" xfId="0" applyNumberFormat="1" applyFont="1" applyFill="1" applyBorder="1" applyAlignment="1">
      <alignment horizontal="center" vertical="top" readingOrder="1"/>
    </xf>
    <xf numFmtId="0" fontId="12" fillId="0" borderId="23" xfId="0" applyNumberFormat="1" applyFont="1" applyFill="1" applyBorder="1" applyAlignment="1">
      <alignment horizontal="left" vertical="center" wrapText="1" readingOrder="1"/>
    </xf>
    <xf numFmtId="0" fontId="12" fillId="0" borderId="0" xfId="0" applyNumberFormat="1" applyFont="1" applyFill="1" applyBorder="1" applyAlignment="1">
      <alignment horizontal="left" vertical="center" wrapText="1" readingOrder="1"/>
    </xf>
    <xf numFmtId="0" fontId="12" fillId="0" borderId="22" xfId="0" applyNumberFormat="1" applyFont="1" applyFill="1" applyBorder="1" applyAlignment="1">
      <alignment horizontal="left" vertical="center" wrapText="1" readingOrder="1"/>
    </xf>
    <xf numFmtId="0" fontId="12" fillId="0" borderId="20" xfId="0" applyNumberFormat="1" applyFont="1" applyFill="1" applyBorder="1" applyAlignment="1">
      <alignment horizontal="left" vertical="center" wrapText="1" readingOrder="1"/>
    </xf>
    <xf numFmtId="0" fontId="11" fillId="0" borderId="20" xfId="0" applyNumberFormat="1" applyFont="1" applyFill="1" applyBorder="1" applyAlignment="1">
      <alignment horizontal="left" vertical="center" wrapText="1" indent="3" readingOrder="1"/>
    </xf>
    <xf numFmtId="0" fontId="11" fillId="0" borderId="22" xfId="0" applyNumberFormat="1" applyFont="1" applyFill="1" applyBorder="1" applyAlignment="1">
      <alignment horizontal="left" vertical="center" wrapText="1" indent="3" readingOrder="1"/>
    </xf>
    <xf numFmtId="0" fontId="11" fillId="0" borderId="20" xfId="0" applyNumberFormat="1" applyFont="1" applyFill="1" applyBorder="1" applyAlignment="1">
      <alignment horizontal="left" vertical="center" wrapText="1" indent="2" readingOrder="1"/>
    </xf>
    <xf numFmtId="0" fontId="11" fillId="0" borderId="22" xfId="0" applyNumberFormat="1" applyFont="1" applyFill="1" applyBorder="1" applyAlignment="1">
      <alignment horizontal="left" vertical="center" wrapText="1" indent="2" readingOrder="1"/>
    </xf>
    <xf numFmtId="0" fontId="11" fillId="0" borderId="20" xfId="0" applyNumberFormat="1" applyFont="1" applyFill="1" applyBorder="1" applyAlignment="1">
      <alignment horizontal="left" vertical="center" wrapText="1" indent="5" readingOrder="1"/>
    </xf>
    <xf numFmtId="0" fontId="11" fillId="0" borderId="22" xfId="0" applyNumberFormat="1" applyFont="1" applyFill="1" applyBorder="1" applyAlignment="1">
      <alignment horizontal="left" vertical="center" wrapText="1" indent="5" readingOrder="1"/>
    </xf>
    <xf numFmtId="0" fontId="12" fillId="0" borderId="16" xfId="0" applyNumberFormat="1" applyFont="1" applyFill="1" applyBorder="1" applyAlignment="1">
      <alignment horizontal="left" vertical="center" wrapText="1" readingOrder="1"/>
    </xf>
    <xf numFmtId="0" fontId="12" fillId="0" borderId="17" xfId="0" applyNumberFormat="1" applyFont="1" applyFill="1" applyBorder="1" applyAlignment="1">
      <alignment horizontal="left" vertical="center" wrapText="1" readingOrder="1"/>
    </xf>
    <xf numFmtId="0" fontId="15" fillId="0" borderId="0" xfId="0" applyNumberFormat="1" applyFont="1" applyFill="1" applyBorder="1" applyAlignment="1">
      <alignment horizontal="center" vertical="top" wrapText="1" readingOrder="1"/>
    </xf>
    <xf numFmtId="0" fontId="12" fillId="0" borderId="35" xfId="0" applyNumberFormat="1" applyFont="1" applyFill="1" applyBorder="1" applyAlignment="1">
      <alignment horizontal="left" vertical="center" wrapText="1" readingOrder="1"/>
    </xf>
    <xf numFmtId="0" fontId="13" fillId="0" borderId="1" xfId="0" applyNumberFormat="1" applyFont="1" applyFill="1" applyBorder="1" applyAlignment="1">
      <alignment horizontal="left" vertical="center" wrapText="1"/>
    </xf>
    <xf numFmtId="0" fontId="13" fillId="0" borderId="8" xfId="0" applyNumberFormat="1" applyFont="1" applyFill="1" applyBorder="1" applyAlignment="1">
      <alignment horizontal="left" vertical="center" wrapText="1"/>
    </xf>
    <xf numFmtId="0" fontId="8" fillId="2" borderId="27" xfId="0" applyNumberFormat="1" applyFont="1" applyFill="1" applyBorder="1" applyAlignment="1">
      <alignment horizontal="center" vertical="center" wrapText="1" readingOrder="1"/>
    </xf>
    <xf numFmtId="0" fontId="1" fillId="0" borderId="17" xfId="0" applyNumberFormat="1" applyFont="1" applyFill="1" applyBorder="1" applyAlignment="1">
      <alignment horizontal="center" vertical="center" wrapText="1"/>
    </xf>
    <xf numFmtId="0" fontId="1" fillId="0" borderId="28" xfId="0" applyNumberFormat="1" applyFont="1" applyFill="1" applyBorder="1" applyAlignment="1">
      <alignment horizontal="center" vertical="center" wrapText="1"/>
    </xf>
    <xf numFmtId="0" fontId="12" fillId="0" borderId="31" xfId="0" applyNumberFormat="1" applyFont="1" applyFill="1" applyBorder="1" applyAlignment="1">
      <alignment horizontal="left" vertical="center" wrapText="1" readingOrder="1"/>
    </xf>
    <xf numFmtId="0" fontId="13" fillId="0" borderId="3"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11" fillId="0" borderId="31" xfId="0" applyNumberFormat="1" applyFont="1" applyFill="1" applyBorder="1" applyAlignment="1">
      <alignment horizontal="left" vertical="center" wrapText="1" indent="3" readingOrder="1"/>
    </xf>
    <xf numFmtId="0" fontId="14" fillId="0" borderId="3" xfId="0" applyNumberFormat="1" applyFont="1" applyFill="1" applyBorder="1" applyAlignment="1">
      <alignment horizontal="left" vertical="center" wrapText="1" indent="3"/>
    </xf>
    <xf numFmtId="0" fontId="14" fillId="0" borderId="4" xfId="0" applyNumberFormat="1" applyFont="1" applyFill="1" applyBorder="1" applyAlignment="1">
      <alignment horizontal="left" vertical="center" wrapText="1" indent="3"/>
    </xf>
    <xf numFmtId="0" fontId="11" fillId="0" borderId="31" xfId="0" applyNumberFormat="1" applyFont="1" applyFill="1" applyBorder="1" applyAlignment="1">
      <alignment horizontal="left" vertical="center" wrapText="1" indent="5" readingOrder="1"/>
    </xf>
    <xf numFmtId="0" fontId="14" fillId="0" borderId="3" xfId="0" applyNumberFormat="1" applyFont="1" applyFill="1" applyBorder="1" applyAlignment="1">
      <alignment horizontal="left" vertical="center" wrapText="1" indent="5"/>
    </xf>
    <xf numFmtId="0" fontId="14" fillId="0" borderId="4" xfId="0" applyNumberFormat="1" applyFont="1" applyFill="1" applyBorder="1" applyAlignment="1">
      <alignment horizontal="left" vertical="center" wrapText="1" indent="5"/>
    </xf>
    <xf numFmtId="0" fontId="12" fillId="0" borderId="27" xfId="0" applyNumberFormat="1" applyFont="1" applyFill="1" applyBorder="1" applyAlignment="1">
      <alignment horizontal="left" vertical="center" wrapText="1" readingOrder="1"/>
    </xf>
    <xf numFmtId="0" fontId="13" fillId="0" borderId="17" xfId="0" applyNumberFormat="1" applyFont="1" applyFill="1" applyBorder="1" applyAlignment="1">
      <alignment horizontal="left" vertical="center" wrapText="1"/>
    </xf>
    <xf numFmtId="0" fontId="13" fillId="0" borderId="28" xfId="0" applyNumberFormat="1" applyFont="1" applyFill="1" applyBorder="1" applyAlignment="1">
      <alignment horizontal="left" vertical="center" wrapText="1"/>
    </xf>
    <xf numFmtId="0" fontId="12" fillId="0" borderId="33" xfId="0" applyNumberFormat="1" applyFont="1" applyFill="1" applyBorder="1" applyAlignment="1">
      <alignment horizontal="left" vertical="center" wrapText="1" readingOrder="1"/>
    </xf>
    <xf numFmtId="0" fontId="13" fillId="0" borderId="5" xfId="0" applyNumberFormat="1" applyFont="1" applyFill="1" applyBorder="1" applyAlignment="1">
      <alignment horizontal="left" vertical="center" wrapText="1"/>
    </xf>
    <xf numFmtId="0" fontId="13" fillId="0" borderId="6" xfId="0" applyNumberFormat="1" applyFont="1" applyFill="1" applyBorder="1" applyAlignment="1">
      <alignment horizontal="left" vertical="center" wrapText="1"/>
    </xf>
    <xf numFmtId="0" fontId="16" fillId="0" borderId="2" xfId="0" applyNumberFormat="1" applyFont="1" applyFill="1" applyBorder="1" applyAlignment="1">
      <alignment horizontal="left" vertical="center" wrapText="1" readingOrder="1"/>
    </xf>
    <xf numFmtId="0" fontId="13" fillId="0" borderId="7" xfId="0" applyNumberFormat="1" applyFont="1" applyFill="1" applyBorder="1" applyAlignment="1">
      <alignment horizontal="left" vertical="center" wrapText="1"/>
    </xf>
    <xf numFmtId="0" fontId="1" fillId="0" borderId="0" xfId="0" applyFont="1" applyFill="1" applyBorder="1"/>
    <xf numFmtId="3" fontId="9" fillId="2" borderId="2" xfId="0" applyNumberFormat="1" applyFont="1" applyFill="1" applyBorder="1" applyAlignment="1">
      <alignment horizontal="center" vertical="center" wrapText="1" readingOrder="1"/>
    </xf>
    <xf numFmtId="3" fontId="1" fillId="0" borderId="3"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3" fontId="10" fillId="0" borderId="11" xfId="0" applyNumberFormat="1" applyFont="1" applyFill="1" applyBorder="1" applyAlignment="1">
      <alignment horizontal="center" vertical="center" wrapText="1" readingOrder="1"/>
    </xf>
    <xf numFmtId="3" fontId="10" fillId="0" borderId="12" xfId="0" applyNumberFormat="1" applyFont="1" applyFill="1" applyBorder="1" applyAlignment="1">
      <alignment horizontal="center" vertical="center" wrapText="1" readingOrder="1"/>
    </xf>
    <xf numFmtId="0" fontId="17" fillId="0" borderId="2" xfId="0" applyNumberFormat="1" applyFont="1" applyFill="1" applyBorder="1" applyAlignment="1">
      <alignment horizontal="left" vertical="center" wrapText="1" indent="3" readingOrder="1"/>
    </xf>
    <xf numFmtId="0" fontId="14" fillId="0" borderId="5" xfId="0" applyNumberFormat="1" applyFont="1" applyFill="1" applyBorder="1" applyAlignment="1">
      <alignment horizontal="left" vertical="center" wrapText="1" indent="3"/>
    </xf>
    <xf numFmtId="0" fontId="14" fillId="0" borderId="6" xfId="0" applyNumberFormat="1" applyFont="1" applyFill="1" applyBorder="1" applyAlignment="1">
      <alignment horizontal="left" vertical="center" wrapText="1" indent="3"/>
    </xf>
    <xf numFmtId="0" fontId="14" fillId="0" borderId="7" xfId="0" applyNumberFormat="1" applyFont="1" applyFill="1" applyBorder="1" applyAlignment="1">
      <alignment horizontal="left" vertical="center" wrapText="1" indent="3"/>
    </xf>
    <xf numFmtId="0" fontId="14" fillId="0" borderId="1" xfId="0" applyNumberFormat="1" applyFont="1" applyFill="1" applyBorder="1" applyAlignment="1">
      <alignment horizontal="left" vertical="center" wrapText="1" indent="3"/>
    </xf>
    <xf numFmtId="0" fontId="14" fillId="0" borderId="8" xfId="0" applyNumberFormat="1" applyFont="1" applyFill="1" applyBorder="1" applyAlignment="1">
      <alignment horizontal="left" vertical="center" wrapText="1" indent="3"/>
    </xf>
    <xf numFmtId="0" fontId="17" fillId="0" borderId="2" xfId="0" applyNumberFormat="1" applyFont="1" applyFill="1" applyBorder="1" applyAlignment="1">
      <alignment horizontal="left" vertical="center" wrapText="1" indent="5" readingOrder="1"/>
    </xf>
    <xf numFmtId="0" fontId="14" fillId="0" borderId="5" xfId="0" applyNumberFormat="1" applyFont="1" applyFill="1" applyBorder="1" applyAlignment="1">
      <alignment horizontal="left" vertical="center" wrapText="1" indent="5"/>
    </xf>
    <xf numFmtId="0" fontId="14" fillId="0" borderId="6" xfId="0" applyNumberFormat="1" applyFont="1" applyFill="1" applyBorder="1" applyAlignment="1">
      <alignment horizontal="left" vertical="center" wrapText="1" indent="5"/>
    </xf>
    <xf numFmtId="0" fontId="14" fillId="0" borderId="7" xfId="0" applyNumberFormat="1" applyFont="1" applyFill="1" applyBorder="1" applyAlignment="1">
      <alignment horizontal="left" vertical="center" wrapText="1" indent="5"/>
    </xf>
    <xf numFmtId="0" fontId="14" fillId="0" borderId="1" xfId="0" applyNumberFormat="1" applyFont="1" applyFill="1" applyBorder="1" applyAlignment="1">
      <alignment horizontal="left" vertical="center" wrapText="1" indent="5"/>
    </xf>
    <xf numFmtId="0" fontId="14" fillId="0" borderId="8" xfId="0" applyNumberFormat="1" applyFont="1" applyFill="1" applyBorder="1" applyAlignment="1">
      <alignment horizontal="left" vertical="center" wrapText="1" indent="5"/>
    </xf>
    <xf numFmtId="0" fontId="9" fillId="0" borderId="2" xfId="0" applyNumberFormat="1" applyFont="1" applyFill="1" applyBorder="1" applyAlignment="1">
      <alignment horizontal="left" vertical="center" wrapText="1" readingOrder="1"/>
    </xf>
    <xf numFmtId="0" fontId="22" fillId="0" borderId="0" xfId="0" applyFont="1" applyFill="1" applyBorder="1" applyAlignment="1">
      <alignment horizontal="left" vertical="top" wrapText="1"/>
    </xf>
    <xf numFmtId="0" fontId="1" fillId="0" borderId="0"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DCDCDC"/>
      <rgbColor rgb="00C0C0C0"/>
      <rgbColor rgb="00FFFFFF"/>
      <rgbColor rgb="00FFFF00"/>
      <rgbColor rgb="00FF00FF"/>
      <rgbColor rgb="0000FFFF"/>
      <rgbColor rgb="00800000"/>
      <rgbColor rgb="00008000"/>
      <rgbColor rgb="00000080"/>
      <rgbColor rgb="00808000"/>
      <rgbColor rgb="00800080"/>
      <rgbColor rgb="00008080"/>
      <rgbColor rgb="0000FF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85724</xdr:rowOff>
    </xdr:from>
    <xdr:to>
      <xdr:col>2</xdr:col>
      <xdr:colOff>0</xdr:colOff>
      <xdr:row>4</xdr:row>
      <xdr:rowOff>38099</xdr:rowOff>
    </xdr:to>
    <xdr:pic>
      <xdr:nvPicPr>
        <xdr:cNvPr id="2" name="Picture 1"/>
        <xdr:cNvPicPr/>
      </xdr:nvPicPr>
      <xdr:blipFill>
        <a:blip xmlns:r="http://schemas.openxmlformats.org/officeDocument/2006/relationships" r:embed="rId1" cstate="print"/>
        <a:stretch>
          <a:fillRect/>
        </a:stretch>
      </xdr:blipFill>
      <xdr:spPr>
        <a:xfrm>
          <a:off x="104775" y="85724"/>
          <a:ext cx="895350" cy="828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76199</xdr:colOff>
      <xdr:row>0</xdr:row>
      <xdr:rowOff>66676</xdr:rowOff>
    </xdr:from>
    <xdr:to>
      <xdr:col>0</xdr:col>
      <xdr:colOff>866774</xdr:colOff>
      <xdr:row>4</xdr:row>
      <xdr:rowOff>171450</xdr:rowOff>
    </xdr:to>
    <xdr:pic>
      <xdr:nvPicPr>
        <xdr:cNvPr id="2" name="Picture 1"/>
        <xdr:cNvPicPr/>
      </xdr:nvPicPr>
      <xdr:blipFill>
        <a:blip xmlns:r="http://schemas.openxmlformats.org/officeDocument/2006/relationships" r:embed="rId1" cstate="print"/>
        <a:stretch>
          <a:fillRect/>
        </a:stretch>
      </xdr:blipFill>
      <xdr:spPr>
        <a:xfrm>
          <a:off x="76199" y="66676"/>
          <a:ext cx="790575" cy="8286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0</xdr:row>
      <xdr:rowOff>47625</xdr:rowOff>
    </xdr:from>
    <xdr:to>
      <xdr:col>1</xdr:col>
      <xdr:colOff>361950</xdr:colOff>
      <xdr:row>4</xdr:row>
      <xdr:rowOff>38100</xdr:rowOff>
    </xdr:to>
    <xdr:pic>
      <xdr:nvPicPr>
        <xdr:cNvPr id="2" name="Picture 1"/>
        <xdr:cNvPicPr/>
      </xdr:nvPicPr>
      <xdr:blipFill>
        <a:blip xmlns:r="http://schemas.openxmlformats.org/officeDocument/2006/relationships" r:embed="rId1" cstate="print"/>
        <a:stretch>
          <a:fillRect/>
        </a:stretch>
      </xdr:blipFill>
      <xdr:spPr>
        <a:xfrm>
          <a:off x="66675" y="47625"/>
          <a:ext cx="981075" cy="828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1</xdr:col>
      <xdr:colOff>866775</xdr:colOff>
      <xdr:row>4</xdr:row>
      <xdr:rowOff>142875</xdr:rowOff>
    </xdr:to>
    <xdr:pic>
      <xdr:nvPicPr>
        <xdr:cNvPr id="2" name="Picture 1"/>
        <xdr:cNvPicPr/>
      </xdr:nvPicPr>
      <xdr:blipFill>
        <a:blip xmlns:r="http://schemas.openxmlformats.org/officeDocument/2006/relationships" r:embed="rId1" cstate="print"/>
        <a:stretch>
          <a:fillRect/>
        </a:stretch>
      </xdr:blipFill>
      <xdr:spPr>
        <a:xfrm>
          <a:off x="104775" y="38100"/>
          <a:ext cx="1104900" cy="942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H12"/>
  <sheetViews>
    <sheetView showGridLines="0" tabSelected="1" workbookViewId="0">
      <selection activeCell="B5" sqref="B5"/>
    </sheetView>
  </sheetViews>
  <sheetFormatPr defaultColWidth="3.85546875" defaultRowHeight="15" customHeight="1" outlineLevelRow="1" x14ac:dyDescent="0.25"/>
  <cols>
    <col min="1" max="1" width="4.5703125" style="63" customWidth="1"/>
    <col min="2" max="2" width="64.85546875" customWidth="1"/>
    <col min="3" max="3" width="4.5703125" style="63" customWidth="1"/>
    <col min="4" max="4" width="3.85546875" customWidth="1"/>
  </cols>
  <sheetData>
    <row r="1" spans="1:34" s="62" customFormat="1" ht="15" customHeight="1" thickBot="1" x14ac:dyDescent="0.3">
      <c r="A1" s="63"/>
      <c r="B1" s="64" t="s">
        <v>102</v>
      </c>
      <c r="C1" s="63"/>
    </row>
    <row r="2" spans="1:34" s="62" customFormat="1" ht="15" customHeight="1" thickTop="1" x14ac:dyDescent="0.25">
      <c r="A2" s="63"/>
      <c r="C2" s="63"/>
    </row>
    <row r="3" spans="1:34" s="62" customFormat="1" outlineLevel="1" x14ac:dyDescent="0.25">
      <c r="A3" s="63"/>
      <c r="B3" s="59" t="s">
        <v>0</v>
      </c>
      <c r="C3" s="63"/>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row>
    <row r="4" spans="1:34" ht="31.5" x14ac:dyDescent="0.25">
      <c r="B4" s="61" t="s">
        <v>105</v>
      </c>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34" s="62" customFormat="1" outlineLevel="1" x14ac:dyDescent="0.25">
      <c r="A5" s="63"/>
      <c r="B5" s="59" t="s">
        <v>1</v>
      </c>
      <c r="C5" s="63"/>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row>
    <row r="6" spans="1:34" s="60" customFormat="1" ht="31.5" outlineLevel="1" x14ac:dyDescent="0.25">
      <c r="A6" s="63"/>
      <c r="B6" s="61" t="s">
        <v>103</v>
      </c>
      <c r="C6" s="63"/>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s="62" customFormat="1" outlineLevel="1" x14ac:dyDescent="0.25">
      <c r="A7" s="63"/>
      <c r="B7" s="59" t="s">
        <v>2</v>
      </c>
      <c r="C7" s="63"/>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row>
    <row r="8" spans="1:34" s="60" customFormat="1" ht="31.5" outlineLevel="1" x14ac:dyDescent="0.25">
      <c r="A8" s="63"/>
      <c r="B8" s="61" t="s">
        <v>104</v>
      </c>
      <c r="C8" s="63"/>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row>
    <row r="9" spans="1:34" s="62" customFormat="1" ht="15" customHeight="1" outlineLevel="1" x14ac:dyDescent="0.25">
      <c r="A9" s="63"/>
      <c r="B9" s="59" t="s">
        <v>3</v>
      </c>
      <c r="C9" s="63"/>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34" s="60" customFormat="1" ht="31.5" outlineLevel="1" x14ac:dyDescent="0.25">
      <c r="A10" s="63"/>
      <c r="B10" s="61" t="s">
        <v>106</v>
      </c>
      <c r="C10" s="63"/>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row>
    <row r="12" spans="1:34" ht="15" customHeight="1" x14ac:dyDescent="0.25">
      <c r="B12" s="58"/>
    </row>
  </sheetData>
  <sheetProtection sheet="1" objects="1" scenarios="1"/>
  <hyperlinks>
    <hyperlink ref="B3" location="'Adult Arrests by Age'!C15" display="Adult Arrests by Age"/>
    <hyperlink ref="B5" location="'Juvenile Arrests by Age'!B15" display="Juvenile Arrests by Age"/>
    <hyperlink ref="B7" location="'Arrests by RaceEthnicity'!C15" display="Arrests by Race/Ethinicity"/>
    <hyperlink ref="B9" location="'Arrests by AgeSexRaceEthnici'!C15" display="Arrests by Age/Sex/Race/Ethnicity"/>
  </hyperlinks>
  <pageMargins left="0.7" right="0.7" top="0.75" bottom="0.75" header="0.3" footer="0.3"/>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1"/>
  <sheetViews>
    <sheetView showGridLines="0" workbookViewId="0">
      <pane ySplit="5" topLeftCell="A6" activePane="bottomLeft" state="frozen"/>
      <selection pane="bottomLeft" activeCell="G18" sqref="G18"/>
    </sheetView>
  </sheetViews>
  <sheetFormatPr defaultRowHeight="15" x14ac:dyDescent="0.25"/>
  <cols>
    <col min="1" max="1" width="14" customWidth="1"/>
    <col min="2" max="2" width="1" customWidth="1"/>
    <col min="3" max="3" width="2.85546875" customWidth="1"/>
    <col min="4" max="4" width="18.7109375" customWidth="1"/>
    <col min="5" max="5" width="6.42578125" customWidth="1"/>
    <col min="6" max="13" width="5.7109375" bestFit="1" customWidth="1"/>
    <col min="14" max="15" width="6.5703125" bestFit="1" customWidth="1"/>
    <col min="16" max="21" width="5.7109375" bestFit="1" customWidth="1"/>
    <col min="22" max="22" width="5.28515625" bestFit="1" customWidth="1"/>
    <col min="23" max="23" width="6.5703125" bestFit="1" customWidth="1"/>
    <col min="24" max="24" width="2.140625" customWidth="1"/>
    <col min="25" max="25" width="51.140625" customWidth="1"/>
  </cols>
  <sheetData>
    <row r="1" spans="1:24" ht="17.25" customHeight="1" x14ac:dyDescent="0.25">
      <c r="T1" s="42"/>
      <c r="U1" s="16"/>
      <c r="V1" s="16"/>
      <c r="W1" s="16"/>
    </row>
    <row r="2" spans="1:24" ht="18" customHeight="1" x14ac:dyDescent="0.25">
      <c r="A2" s="86" t="s">
        <v>4</v>
      </c>
      <c r="B2" s="86"/>
      <c r="C2" s="86"/>
      <c r="D2" s="86"/>
      <c r="E2" s="86"/>
      <c r="F2" s="86"/>
      <c r="G2" s="86"/>
      <c r="H2" s="86"/>
      <c r="I2" s="86"/>
      <c r="J2" s="86"/>
      <c r="K2" s="86"/>
      <c r="L2" s="86"/>
      <c r="M2" s="86"/>
      <c r="N2" s="86"/>
      <c r="O2" s="86"/>
      <c r="P2" s="86"/>
      <c r="Q2" s="86"/>
      <c r="R2" s="86"/>
      <c r="S2" s="86"/>
      <c r="T2" s="86"/>
      <c r="U2" s="86"/>
      <c r="V2" s="86"/>
      <c r="W2" s="86"/>
      <c r="X2" s="6"/>
    </row>
    <row r="3" spans="1:24" ht="19.5" customHeight="1" x14ac:dyDescent="0.25">
      <c r="A3" s="87"/>
      <c r="B3" s="87"/>
      <c r="C3" s="87"/>
      <c r="D3" s="87"/>
      <c r="E3" s="87"/>
      <c r="F3" s="87"/>
      <c r="G3" s="87"/>
      <c r="H3" s="87"/>
      <c r="I3" s="87"/>
      <c r="J3" s="87"/>
      <c r="K3" s="87"/>
      <c r="L3" s="87"/>
      <c r="M3" s="87"/>
      <c r="N3" s="87"/>
      <c r="O3" s="87"/>
      <c r="P3" s="87"/>
      <c r="Q3" s="87"/>
      <c r="R3" s="87"/>
      <c r="S3" s="87"/>
      <c r="T3" s="87"/>
      <c r="U3" s="87"/>
      <c r="V3" s="87"/>
      <c r="W3" s="87"/>
      <c r="X3" s="87"/>
    </row>
    <row r="4" spans="1:24" ht="14.25" customHeight="1" x14ac:dyDescent="0.25">
      <c r="E4" s="4"/>
      <c r="F4" s="4"/>
      <c r="G4" s="4"/>
      <c r="H4" s="4"/>
      <c r="I4" s="4"/>
      <c r="J4" s="4"/>
      <c r="O4" s="24"/>
      <c r="R4" s="43" t="s">
        <v>101</v>
      </c>
    </row>
    <row r="5" spans="1:24" ht="12.75" customHeight="1" x14ac:dyDescent="0.25">
      <c r="D5" s="4"/>
      <c r="E5" s="4"/>
      <c r="F5" s="4"/>
      <c r="G5" s="4"/>
      <c r="H5" s="4"/>
      <c r="I5" s="4"/>
      <c r="J5" s="4"/>
      <c r="O5" s="9"/>
      <c r="R5" s="44" t="s">
        <v>99</v>
      </c>
      <c r="S5" s="9"/>
      <c r="T5" s="9"/>
      <c r="U5" s="9"/>
      <c r="V5" s="9"/>
    </row>
    <row r="6" spans="1:24" ht="16.5" customHeight="1" x14ac:dyDescent="0.25">
      <c r="A6" s="25" t="s">
        <v>5</v>
      </c>
      <c r="B6" s="15"/>
      <c r="C6" s="15"/>
      <c r="D6" s="15"/>
      <c r="E6" s="5"/>
      <c r="F6" s="5"/>
      <c r="G6" s="5"/>
    </row>
    <row r="7" spans="1:24" ht="23.25" customHeight="1" x14ac:dyDescent="0.25">
      <c r="A7" s="71" t="s">
        <v>6</v>
      </c>
      <c r="B7" s="72"/>
      <c r="C7" s="72"/>
      <c r="D7" s="73"/>
      <c r="E7" s="10" t="s">
        <v>7</v>
      </c>
      <c r="F7" s="7" t="s">
        <v>8</v>
      </c>
      <c r="G7" s="8" t="s">
        <v>9</v>
      </c>
      <c r="H7" s="7" t="s">
        <v>10</v>
      </c>
      <c r="I7" s="7" t="s">
        <v>11</v>
      </c>
      <c r="J7" s="8" t="s">
        <v>12</v>
      </c>
      <c r="K7" s="7" t="s">
        <v>13</v>
      </c>
      <c r="L7" s="7" t="s">
        <v>14</v>
      </c>
      <c r="M7" s="8" t="s">
        <v>15</v>
      </c>
      <c r="N7" s="7" t="s">
        <v>16</v>
      </c>
      <c r="O7" s="7" t="s">
        <v>17</v>
      </c>
      <c r="P7" s="7" t="s">
        <v>18</v>
      </c>
      <c r="Q7" s="7" t="s">
        <v>19</v>
      </c>
      <c r="R7" s="7" t="s">
        <v>20</v>
      </c>
      <c r="S7" s="7" t="s">
        <v>21</v>
      </c>
      <c r="T7" s="7" t="s">
        <v>22</v>
      </c>
      <c r="U7" s="8" t="s">
        <v>23</v>
      </c>
      <c r="V7" s="7" t="s">
        <v>24</v>
      </c>
      <c r="W7" s="7" t="s">
        <v>25</v>
      </c>
    </row>
    <row r="8" spans="1:24" ht="15" customHeight="1" x14ac:dyDescent="0.25">
      <c r="A8" s="65" t="s">
        <v>26</v>
      </c>
      <c r="B8" s="66"/>
      <c r="C8" s="66"/>
      <c r="D8" s="67"/>
      <c r="E8" s="1" t="s">
        <v>27</v>
      </c>
      <c r="F8" s="11">
        <v>3</v>
      </c>
      <c r="G8" s="12">
        <v>6</v>
      </c>
      <c r="H8" s="11">
        <v>4</v>
      </c>
      <c r="I8" s="11">
        <v>5</v>
      </c>
      <c r="J8" s="12">
        <v>7</v>
      </c>
      <c r="K8" s="11">
        <v>7</v>
      </c>
      <c r="L8" s="11">
        <v>2</v>
      </c>
      <c r="M8" s="12">
        <v>1</v>
      </c>
      <c r="N8" s="11">
        <v>28</v>
      </c>
      <c r="O8" s="11">
        <v>15</v>
      </c>
      <c r="P8" s="11">
        <v>12</v>
      </c>
      <c r="Q8" s="11">
        <v>11</v>
      </c>
      <c r="R8" s="11">
        <v>11</v>
      </c>
      <c r="S8" s="11">
        <v>3</v>
      </c>
      <c r="T8" s="11">
        <v>3</v>
      </c>
      <c r="U8" s="12">
        <v>0</v>
      </c>
      <c r="V8" s="11">
        <v>2</v>
      </c>
      <c r="W8" s="11">
        <v>120</v>
      </c>
    </row>
    <row r="9" spans="1:24" x14ac:dyDescent="0.25">
      <c r="A9" s="68"/>
      <c r="B9" s="69"/>
      <c r="C9" s="69"/>
      <c r="D9" s="70"/>
      <c r="E9" s="1" t="s">
        <v>28</v>
      </c>
      <c r="F9" s="11">
        <v>29</v>
      </c>
      <c r="G9" s="12">
        <v>37</v>
      </c>
      <c r="H9" s="11">
        <v>42</v>
      </c>
      <c r="I9" s="11">
        <v>48</v>
      </c>
      <c r="J9" s="12">
        <v>42</v>
      </c>
      <c r="K9" s="11">
        <v>40</v>
      </c>
      <c r="L9" s="11">
        <v>33</v>
      </c>
      <c r="M9" s="12">
        <v>32</v>
      </c>
      <c r="N9" s="11">
        <v>127</v>
      </c>
      <c r="O9" s="11">
        <v>103</v>
      </c>
      <c r="P9" s="11">
        <v>64</v>
      </c>
      <c r="Q9" s="11">
        <v>43</v>
      </c>
      <c r="R9" s="11">
        <v>29</v>
      </c>
      <c r="S9" s="11">
        <v>26</v>
      </c>
      <c r="T9" s="11">
        <v>13</v>
      </c>
      <c r="U9" s="12">
        <v>11</v>
      </c>
      <c r="V9" s="11">
        <v>14</v>
      </c>
      <c r="W9" s="11">
        <v>733</v>
      </c>
    </row>
    <row r="10" spans="1:24" ht="15" customHeight="1" x14ac:dyDescent="0.25">
      <c r="A10" s="65" t="s">
        <v>29</v>
      </c>
      <c r="B10" s="66"/>
      <c r="C10" s="66"/>
      <c r="D10" s="67"/>
      <c r="E10" s="1" t="s">
        <v>27</v>
      </c>
      <c r="F10" s="11">
        <v>0</v>
      </c>
      <c r="G10" s="12">
        <v>1</v>
      </c>
      <c r="H10" s="11">
        <v>0</v>
      </c>
      <c r="I10" s="11">
        <v>0</v>
      </c>
      <c r="J10" s="12">
        <v>0</v>
      </c>
      <c r="K10" s="11">
        <v>0</v>
      </c>
      <c r="L10" s="11">
        <v>2</v>
      </c>
      <c r="M10" s="12">
        <v>0</v>
      </c>
      <c r="N10" s="11">
        <v>4</v>
      </c>
      <c r="O10" s="11">
        <v>3</v>
      </c>
      <c r="P10" s="11">
        <v>2</v>
      </c>
      <c r="Q10" s="11">
        <v>1</v>
      </c>
      <c r="R10" s="11">
        <v>3</v>
      </c>
      <c r="S10" s="11">
        <v>1</v>
      </c>
      <c r="T10" s="11">
        <v>2</v>
      </c>
      <c r="U10" s="12">
        <v>0</v>
      </c>
      <c r="V10" s="11">
        <v>1</v>
      </c>
      <c r="W10" s="11">
        <v>20</v>
      </c>
    </row>
    <row r="11" spans="1:24" x14ac:dyDescent="0.25">
      <c r="A11" s="68"/>
      <c r="B11" s="69"/>
      <c r="C11" s="69"/>
      <c r="D11" s="70"/>
      <c r="E11" s="1" t="s">
        <v>28</v>
      </c>
      <c r="F11" s="11">
        <v>1</v>
      </c>
      <c r="G11" s="12">
        <v>4</v>
      </c>
      <c r="H11" s="11">
        <v>2</v>
      </c>
      <c r="I11" s="11">
        <v>2</v>
      </c>
      <c r="J11" s="12">
        <v>5</v>
      </c>
      <c r="K11" s="11">
        <v>5</v>
      </c>
      <c r="L11" s="11">
        <v>3</v>
      </c>
      <c r="M11" s="12">
        <v>1</v>
      </c>
      <c r="N11" s="11">
        <v>19</v>
      </c>
      <c r="O11" s="11">
        <v>13</v>
      </c>
      <c r="P11" s="11">
        <v>9</v>
      </c>
      <c r="Q11" s="11">
        <v>6</v>
      </c>
      <c r="R11" s="11">
        <v>7</v>
      </c>
      <c r="S11" s="11">
        <v>3</v>
      </c>
      <c r="T11" s="11">
        <v>2</v>
      </c>
      <c r="U11" s="12">
        <v>1</v>
      </c>
      <c r="V11" s="11">
        <v>2</v>
      </c>
      <c r="W11" s="11">
        <v>85</v>
      </c>
    </row>
    <row r="12" spans="1:24" x14ac:dyDescent="0.25">
      <c r="A12" s="65" t="s">
        <v>30</v>
      </c>
      <c r="B12" s="66"/>
      <c r="C12" s="66"/>
      <c r="D12" s="67"/>
      <c r="E12" s="1" t="s">
        <v>27</v>
      </c>
      <c r="F12" s="11">
        <v>1</v>
      </c>
      <c r="G12" s="12">
        <v>2</v>
      </c>
      <c r="H12" s="11">
        <v>3</v>
      </c>
      <c r="I12" s="11">
        <v>1</v>
      </c>
      <c r="J12" s="12">
        <v>2</v>
      </c>
      <c r="K12" s="11">
        <v>3</v>
      </c>
      <c r="L12" s="11">
        <v>4</v>
      </c>
      <c r="M12" s="12">
        <v>2</v>
      </c>
      <c r="N12" s="11">
        <v>9</v>
      </c>
      <c r="O12" s="11">
        <v>23</v>
      </c>
      <c r="P12" s="11">
        <v>30</v>
      </c>
      <c r="Q12" s="11">
        <v>20</v>
      </c>
      <c r="R12" s="11">
        <v>9</v>
      </c>
      <c r="S12" s="11">
        <v>3</v>
      </c>
      <c r="T12" s="11">
        <v>4</v>
      </c>
      <c r="U12" s="12">
        <v>4</v>
      </c>
      <c r="V12" s="11">
        <v>1</v>
      </c>
      <c r="W12" s="11">
        <v>121</v>
      </c>
    </row>
    <row r="13" spans="1:24" x14ac:dyDescent="0.25">
      <c r="A13" s="68"/>
      <c r="B13" s="69"/>
      <c r="C13" s="69"/>
      <c r="D13" s="70"/>
      <c r="E13" s="1" t="s">
        <v>28</v>
      </c>
      <c r="F13" s="11">
        <v>61</v>
      </c>
      <c r="G13" s="12">
        <v>74</v>
      </c>
      <c r="H13" s="11">
        <v>99</v>
      </c>
      <c r="I13" s="11">
        <v>76</v>
      </c>
      <c r="J13" s="12">
        <v>87</v>
      </c>
      <c r="K13" s="11">
        <v>67</v>
      </c>
      <c r="L13" s="11">
        <v>63</v>
      </c>
      <c r="M13" s="12">
        <v>63</v>
      </c>
      <c r="N13" s="11">
        <v>281</v>
      </c>
      <c r="O13" s="11">
        <v>289</v>
      </c>
      <c r="P13" s="11">
        <v>251</v>
      </c>
      <c r="Q13" s="11">
        <v>165</v>
      </c>
      <c r="R13" s="11">
        <v>146</v>
      </c>
      <c r="S13" s="11">
        <v>107</v>
      </c>
      <c r="T13" s="11">
        <v>74</v>
      </c>
      <c r="U13" s="12">
        <v>48</v>
      </c>
      <c r="V13" s="11">
        <v>53</v>
      </c>
      <c r="W13" s="11">
        <v>2004</v>
      </c>
    </row>
    <row r="14" spans="1:24" x14ac:dyDescent="0.25">
      <c r="A14" s="65" t="s">
        <v>31</v>
      </c>
      <c r="B14" s="66"/>
      <c r="C14" s="66"/>
      <c r="D14" s="67"/>
      <c r="E14" s="1" t="s">
        <v>27</v>
      </c>
      <c r="F14" s="11">
        <v>41</v>
      </c>
      <c r="G14" s="12">
        <v>57</v>
      </c>
      <c r="H14" s="11">
        <v>60</v>
      </c>
      <c r="I14" s="11">
        <v>43</v>
      </c>
      <c r="J14" s="12">
        <v>50</v>
      </c>
      <c r="K14" s="11">
        <v>35</v>
      </c>
      <c r="L14" s="11">
        <v>44</v>
      </c>
      <c r="M14" s="12">
        <v>33</v>
      </c>
      <c r="N14" s="11">
        <v>162</v>
      </c>
      <c r="O14" s="11">
        <v>162</v>
      </c>
      <c r="P14" s="11">
        <v>109</v>
      </c>
      <c r="Q14" s="11">
        <v>39</v>
      </c>
      <c r="R14" s="11">
        <v>33</v>
      </c>
      <c r="S14" s="11">
        <v>14</v>
      </c>
      <c r="T14" s="11">
        <v>13</v>
      </c>
      <c r="U14" s="12">
        <v>3</v>
      </c>
      <c r="V14" s="11">
        <v>0</v>
      </c>
      <c r="W14" s="11">
        <v>898</v>
      </c>
    </row>
    <row r="15" spans="1:24" x14ac:dyDescent="0.25">
      <c r="A15" s="68"/>
      <c r="B15" s="69"/>
      <c r="C15" s="69"/>
      <c r="D15" s="70"/>
      <c r="E15" s="1" t="s">
        <v>28</v>
      </c>
      <c r="F15" s="11">
        <v>495</v>
      </c>
      <c r="G15" s="12">
        <v>456</v>
      </c>
      <c r="H15" s="11">
        <v>404</v>
      </c>
      <c r="I15" s="11">
        <v>329</v>
      </c>
      <c r="J15" s="12">
        <v>247</v>
      </c>
      <c r="K15" s="11">
        <v>233</v>
      </c>
      <c r="L15" s="11">
        <v>231</v>
      </c>
      <c r="M15" s="12">
        <v>180</v>
      </c>
      <c r="N15" s="11">
        <v>805</v>
      </c>
      <c r="O15" s="11">
        <v>578</v>
      </c>
      <c r="P15" s="11">
        <v>366</v>
      </c>
      <c r="Q15" s="11">
        <v>219</v>
      </c>
      <c r="R15" s="11">
        <v>154</v>
      </c>
      <c r="S15" s="11">
        <v>107</v>
      </c>
      <c r="T15" s="11">
        <v>62</v>
      </c>
      <c r="U15" s="12">
        <v>31</v>
      </c>
      <c r="V15" s="11">
        <v>12</v>
      </c>
      <c r="W15" s="11">
        <v>4909</v>
      </c>
    </row>
    <row r="16" spans="1:24" ht="15" customHeight="1" x14ac:dyDescent="0.25">
      <c r="A16" s="65" t="s">
        <v>32</v>
      </c>
      <c r="B16" s="66"/>
      <c r="C16" s="66"/>
      <c r="D16" s="67"/>
      <c r="E16" s="1" t="s">
        <v>27</v>
      </c>
      <c r="F16" s="11">
        <v>104</v>
      </c>
      <c r="G16" s="12">
        <v>116</v>
      </c>
      <c r="H16" s="11">
        <v>149</v>
      </c>
      <c r="I16" s="11">
        <v>144</v>
      </c>
      <c r="J16" s="12">
        <v>198</v>
      </c>
      <c r="K16" s="11">
        <v>150</v>
      </c>
      <c r="L16" s="11">
        <v>184</v>
      </c>
      <c r="M16" s="12">
        <v>178</v>
      </c>
      <c r="N16" s="11">
        <v>906</v>
      </c>
      <c r="O16" s="11">
        <v>797</v>
      </c>
      <c r="P16" s="11">
        <v>587</v>
      </c>
      <c r="Q16" s="11">
        <v>407</v>
      </c>
      <c r="R16" s="11">
        <v>327</v>
      </c>
      <c r="S16" s="11">
        <v>277</v>
      </c>
      <c r="T16" s="11">
        <v>169</v>
      </c>
      <c r="U16" s="12">
        <v>94</v>
      </c>
      <c r="V16" s="11">
        <v>61</v>
      </c>
      <c r="W16" s="11">
        <v>4848</v>
      </c>
    </row>
    <row r="17" spans="1:23" x14ac:dyDescent="0.25">
      <c r="A17" s="68"/>
      <c r="B17" s="69"/>
      <c r="C17" s="69"/>
      <c r="D17" s="70"/>
      <c r="E17" s="1" t="s">
        <v>28</v>
      </c>
      <c r="F17" s="11">
        <v>340</v>
      </c>
      <c r="G17" s="12">
        <v>446</v>
      </c>
      <c r="H17" s="11">
        <v>431</v>
      </c>
      <c r="I17" s="11">
        <v>514</v>
      </c>
      <c r="J17" s="12">
        <v>534</v>
      </c>
      <c r="K17" s="11">
        <v>568</v>
      </c>
      <c r="L17" s="11">
        <v>563</v>
      </c>
      <c r="M17" s="12">
        <v>615</v>
      </c>
      <c r="N17" s="11">
        <v>2874</v>
      </c>
      <c r="O17" s="11">
        <v>2525</v>
      </c>
      <c r="P17" s="11">
        <v>2046</v>
      </c>
      <c r="Q17" s="11">
        <v>1382</v>
      </c>
      <c r="R17" s="11">
        <v>1081</v>
      </c>
      <c r="S17" s="11">
        <v>864</v>
      </c>
      <c r="T17" s="11">
        <v>682</v>
      </c>
      <c r="U17" s="12">
        <v>342</v>
      </c>
      <c r="V17" s="11">
        <v>353</v>
      </c>
      <c r="W17" s="11">
        <v>16160</v>
      </c>
    </row>
    <row r="18" spans="1:23" ht="15" customHeight="1" x14ac:dyDescent="0.25">
      <c r="A18" s="65" t="s">
        <v>33</v>
      </c>
      <c r="B18" s="66"/>
      <c r="C18" s="66"/>
      <c r="D18" s="67"/>
      <c r="E18" s="1" t="s">
        <v>27</v>
      </c>
      <c r="F18" s="11">
        <v>40</v>
      </c>
      <c r="G18" s="12">
        <v>59</v>
      </c>
      <c r="H18" s="11">
        <v>72</v>
      </c>
      <c r="I18" s="11">
        <v>53</v>
      </c>
      <c r="J18" s="12">
        <v>46</v>
      </c>
      <c r="K18" s="11">
        <v>44</v>
      </c>
      <c r="L18" s="11">
        <v>56</v>
      </c>
      <c r="M18" s="12">
        <v>58</v>
      </c>
      <c r="N18" s="11">
        <v>263</v>
      </c>
      <c r="O18" s="11">
        <v>236</v>
      </c>
      <c r="P18" s="11">
        <v>187</v>
      </c>
      <c r="Q18" s="11">
        <v>131</v>
      </c>
      <c r="R18" s="11">
        <v>80</v>
      </c>
      <c r="S18" s="11">
        <v>54</v>
      </c>
      <c r="T18" s="11">
        <v>24</v>
      </c>
      <c r="U18" s="12">
        <v>17</v>
      </c>
      <c r="V18" s="11">
        <v>4</v>
      </c>
      <c r="W18" s="11">
        <v>1424</v>
      </c>
    </row>
    <row r="19" spans="1:23" x14ac:dyDescent="0.25">
      <c r="A19" s="68"/>
      <c r="B19" s="69"/>
      <c r="C19" s="69"/>
      <c r="D19" s="70"/>
      <c r="E19" s="1" t="s">
        <v>28</v>
      </c>
      <c r="F19" s="11">
        <v>535</v>
      </c>
      <c r="G19" s="12">
        <v>545</v>
      </c>
      <c r="H19" s="11">
        <v>464</v>
      </c>
      <c r="I19" s="11">
        <v>410</v>
      </c>
      <c r="J19" s="12">
        <v>387</v>
      </c>
      <c r="K19" s="11">
        <v>316</v>
      </c>
      <c r="L19" s="11">
        <v>317</v>
      </c>
      <c r="M19" s="12">
        <v>312</v>
      </c>
      <c r="N19" s="11">
        <v>1418</v>
      </c>
      <c r="O19" s="11">
        <v>1134</v>
      </c>
      <c r="P19" s="11">
        <v>878</v>
      </c>
      <c r="Q19" s="11">
        <v>528</v>
      </c>
      <c r="R19" s="11">
        <v>393</v>
      </c>
      <c r="S19" s="11">
        <v>290</v>
      </c>
      <c r="T19" s="11">
        <v>170</v>
      </c>
      <c r="U19" s="12">
        <v>81</v>
      </c>
      <c r="V19" s="11">
        <v>27</v>
      </c>
      <c r="W19" s="11">
        <v>8205</v>
      </c>
    </row>
    <row r="20" spans="1:23" ht="15" customHeight="1" x14ac:dyDescent="0.25">
      <c r="A20" s="65" t="s">
        <v>34</v>
      </c>
      <c r="B20" s="66"/>
      <c r="C20" s="66"/>
      <c r="D20" s="67"/>
      <c r="E20" s="1" t="s">
        <v>27</v>
      </c>
      <c r="F20" s="11">
        <v>1207</v>
      </c>
      <c r="G20" s="12">
        <v>1413</v>
      </c>
      <c r="H20" s="11">
        <v>1130</v>
      </c>
      <c r="I20" s="11">
        <v>998</v>
      </c>
      <c r="J20" s="12">
        <v>852</v>
      </c>
      <c r="K20" s="11">
        <v>736</v>
      </c>
      <c r="L20" s="11">
        <v>797</v>
      </c>
      <c r="M20" s="12">
        <v>745</v>
      </c>
      <c r="N20" s="11">
        <v>3727</v>
      </c>
      <c r="O20" s="11">
        <v>3284</v>
      </c>
      <c r="P20" s="11">
        <v>2722</v>
      </c>
      <c r="Q20" s="11">
        <v>1870</v>
      </c>
      <c r="R20" s="11">
        <v>1472</v>
      </c>
      <c r="S20" s="11">
        <v>1034</v>
      </c>
      <c r="T20" s="11">
        <v>667</v>
      </c>
      <c r="U20" s="12">
        <v>336</v>
      </c>
      <c r="V20" s="11">
        <v>212</v>
      </c>
      <c r="W20" s="11">
        <v>23202</v>
      </c>
    </row>
    <row r="21" spans="1:23" x14ac:dyDescent="0.25">
      <c r="A21" s="68"/>
      <c r="B21" s="69"/>
      <c r="C21" s="69"/>
      <c r="D21" s="70"/>
      <c r="E21" s="1" t="s">
        <v>28</v>
      </c>
      <c r="F21" s="11">
        <v>1857</v>
      </c>
      <c r="G21" s="12">
        <v>2101</v>
      </c>
      <c r="H21" s="11">
        <v>1744</v>
      </c>
      <c r="I21" s="11">
        <v>1587</v>
      </c>
      <c r="J21" s="12">
        <v>1361</v>
      </c>
      <c r="K21" s="11">
        <v>1250</v>
      </c>
      <c r="L21" s="11">
        <v>1295</v>
      </c>
      <c r="M21" s="12">
        <v>1310</v>
      </c>
      <c r="N21" s="11">
        <v>6061</v>
      </c>
      <c r="O21" s="11">
        <v>4975</v>
      </c>
      <c r="P21" s="11">
        <v>4117</v>
      </c>
      <c r="Q21" s="11">
        <v>2775</v>
      </c>
      <c r="R21" s="11">
        <v>2431</v>
      </c>
      <c r="S21" s="11">
        <v>2004</v>
      </c>
      <c r="T21" s="11">
        <v>1310</v>
      </c>
      <c r="U21" s="12">
        <v>587</v>
      </c>
      <c r="V21" s="11">
        <v>354</v>
      </c>
      <c r="W21" s="11">
        <v>37119</v>
      </c>
    </row>
    <row r="22" spans="1:23" ht="15" customHeight="1" x14ac:dyDescent="0.25">
      <c r="A22" s="65" t="s">
        <v>35</v>
      </c>
      <c r="B22" s="66"/>
      <c r="C22" s="66"/>
      <c r="D22" s="67"/>
      <c r="E22" s="1" t="s">
        <v>27</v>
      </c>
      <c r="F22" s="11">
        <v>45</v>
      </c>
      <c r="G22" s="12">
        <v>34</v>
      </c>
      <c r="H22" s="11">
        <v>29</v>
      </c>
      <c r="I22" s="11">
        <v>34</v>
      </c>
      <c r="J22" s="12">
        <v>23</v>
      </c>
      <c r="K22" s="11">
        <v>38</v>
      </c>
      <c r="L22" s="11">
        <v>35</v>
      </c>
      <c r="M22" s="12">
        <v>33</v>
      </c>
      <c r="N22" s="11">
        <v>201</v>
      </c>
      <c r="O22" s="11">
        <v>164</v>
      </c>
      <c r="P22" s="11">
        <v>111</v>
      </c>
      <c r="Q22" s="11">
        <v>67</v>
      </c>
      <c r="R22" s="11">
        <v>44</v>
      </c>
      <c r="S22" s="11">
        <v>24</v>
      </c>
      <c r="T22" s="11">
        <v>7</v>
      </c>
      <c r="U22" s="12">
        <v>6</v>
      </c>
      <c r="V22" s="11">
        <v>2</v>
      </c>
      <c r="W22" s="11">
        <v>897</v>
      </c>
    </row>
    <row r="23" spans="1:23" x14ac:dyDescent="0.25">
      <c r="A23" s="68"/>
      <c r="B23" s="69"/>
      <c r="C23" s="69"/>
      <c r="D23" s="70"/>
      <c r="E23" s="1" t="s">
        <v>28</v>
      </c>
      <c r="F23" s="11">
        <v>237</v>
      </c>
      <c r="G23" s="12">
        <v>202</v>
      </c>
      <c r="H23" s="11">
        <v>159</v>
      </c>
      <c r="I23" s="11">
        <v>142</v>
      </c>
      <c r="J23" s="12">
        <v>146</v>
      </c>
      <c r="K23" s="11">
        <v>134</v>
      </c>
      <c r="L23" s="11">
        <v>113</v>
      </c>
      <c r="M23" s="12">
        <v>143</v>
      </c>
      <c r="N23" s="11">
        <v>739</v>
      </c>
      <c r="O23" s="11">
        <v>600</v>
      </c>
      <c r="P23" s="11">
        <v>541</v>
      </c>
      <c r="Q23" s="11">
        <v>285</v>
      </c>
      <c r="R23" s="11">
        <v>197</v>
      </c>
      <c r="S23" s="11">
        <v>115</v>
      </c>
      <c r="T23" s="11">
        <v>64</v>
      </c>
      <c r="U23" s="12">
        <v>17</v>
      </c>
      <c r="V23" s="11">
        <v>8</v>
      </c>
      <c r="W23" s="11">
        <v>3842</v>
      </c>
    </row>
    <row r="24" spans="1:23" ht="15" customHeight="1" x14ac:dyDescent="0.25">
      <c r="A24" s="65" t="s">
        <v>36</v>
      </c>
      <c r="B24" s="66"/>
      <c r="C24" s="66"/>
      <c r="D24" s="67"/>
      <c r="E24" s="1" t="s">
        <v>27</v>
      </c>
      <c r="F24" s="11">
        <v>702</v>
      </c>
      <c r="G24" s="12">
        <v>705</v>
      </c>
      <c r="H24" s="11">
        <v>703</v>
      </c>
      <c r="I24" s="11">
        <v>740</v>
      </c>
      <c r="J24" s="12">
        <v>778</v>
      </c>
      <c r="K24" s="11">
        <v>834</v>
      </c>
      <c r="L24" s="11">
        <v>901</v>
      </c>
      <c r="M24" s="12">
        <v>904</v>
      </c>
      <c r="N24" s="11">
        <v>4299</v>
      </c>
      <c r="O24" s="11">
        <v>3628</v>
      </c>
      <c r="P24" s="11">
        <v>2708</v>
      </c>
      <c r="Q24" s="11">
        <v>1887</v>
      </c>
      <c r="R24" s="11">
        <v>1440</v>
      </c>
      <c r="S24" s="11">
        <v>1040</v>
      </c>
      <c r="T24" s="11">
        <v>629</v>
      </c>
      <c r="U24" s="12">
        <v>257</v>
      </c>
      <c r="V24" s="11">
        <v>183</v>
      </c>
      <c r="W24" s="11">
        <v>22338</v>
      </c>
    </row>
    <row r="25" spans="1:23" x14ac:dyDescent="0.25">
      <c r="A25" s="68"/>
      <c r="B25" s="69"/>
      <c r="C25" s="69"/>
      <c r="D25" s="70"/>
      <c r="E25" s="1" t="s">
        <v>28</v>
      </c>
      <c r="F25" s="11">
        <v>1452</v>
      </c>
      <c r="G25" s="12">
        <v>1620</v>
      </c>
      <c r="H25" s="11">
        <v>1708</v>
      </c>
      <c r="I25" s="11">
        <v>1837</v>
      </c>
      <c r="J25" s="12">
        <v>2141</v>
      </c>
      <c r="K25" s="11">
        <v>2256</v>
      </c>
      <c r="L25" s="11">
        <v>2455</v>
      </c>
      <c r="M25" s="12">
        <v>2518</v>
      </c>
      <c r="N25" s="11">
        <v>12114</v>
      </c>
      <c r="O25" s="11">
        <v>10701</v>
      </c>
      <c r="P25" s="11">
        <v>8678</v>
      </c>
      <c r="Q25" s="11">
        <v>6010</v>
      </c>
      <c r="R25" s="11">
        <v>4526</v>
      </c>
      <c r="S25" s="11">
        <v>3444</v>
      </c>
      <c r="T25" s="11">
        <v>2288</v>
      </c>
      <c r="U25" s="12">
        <v>1156</v>
      </c>
      <c r="V25" s="11">
        <v>852</v>
      </c>
      <c r="W25" s="11">
        <v>65756</v>
      </c>
    </row>
    <row r="26" spans="1:23" x14ac:dyDescent="0.25">
      <c r="A26" s="65" t="s">
        <v>37</v>
      </c>
      <c r="B26" s="66"/>
      <c r="C26" s="66"/>
      <c r="D26" s="67"/>
      <c r="E26" s="1" t="s">
        <v>27</v>
      </c>
      <c r="F26" s="11">
        <v>1</v>
      </c>
      <c r="G26" s="12">
        <v>2</v>
      </c>
      <c r="H26" s="11">
        <v>5</v>
      </c>
      <c r="I26" s="11">
        <v>1</v>
      </c>
      <c r="J26" s="12">
        <v>1</v>
      </c>
      <c r="K26" s="11">
        <v>2</v>
      </c>
      <c r="L26" s="11">
        <v>0</v>
      </c>
      <c r="M26" s="12">
        <v>2</v>
      </c>
      <c r="N26" s="11">
        <v>9</v>
      </c>
      <c r="O26" s="11">
        <v>11</v>
      </c>
      <c r="P26" s="11">
        <v>8</v>
      </c>
      <c r="Q26" s="11">
        <v>9</v>
      </c>
      <c r="R26" s="11">
        <v>10</v>
      </c>
      <c r="S26" s="11">
        <v>6</v>
      </c>
      <c r="T26" s="11">
        <v>5</v>
      </c>
      <c r="U26" s="12">
        <v>3</v>
      </c>
      <c r="V26" s="11">
        <v>2</v>
      </c>
      <c r="W26" s="11">
        <v>77</v>
      </c>
    </row>
    <row r="27" spans="1:23" x14ac:dyDescent="0.25">
      <c r="A27" s="68"/>
      <c r="B27" s="69"/>
      <c r="C27" s="69"/>
      <c r="D27" s="70"/>
      <c r="E27" s="1" t="s">
        <v>28</v>
      </c>
      <c r="F27" s="11">
        <v>10</v>
      </c>
      <c r="G27" s="12">
        <v>9</v>
      </c>
      <c r="H27" s="11">
        <v>11</v>
      </c>
      <c r="I27" s="11">
        <v>11</v>
      </c>
      <c r="J27" s="12">
        <v>12</v>
      </c>
      <c r="K27" s="11">
        <v>25</v>
      </c>
      <c r="L27" s="11">
        <v>8</v>
      </c>
      <c r="M27" s="12">
        <v>6</v>
      </c>
      <c r="N27" s="11">
        <v>45</v>
      </c>
      <c r="O27" s="11">
        <v>51</v>
      </c>
      <c r="P27" s="11">
        <v>39</v>
      </c>
      <c r="Q27" s="11">
        <v>18</v>
      </c>
      <c r="R27" s="11">
        <v>27</v>
      </c>
      <c r="S27" s="11">
        <v>20</v>
      </c>
      <c r="T27" s="11">
        <v>8</v>
      </c>
      <c r="U27" s="12">
        <v>3</v>
      </c>
      <c r="V27" s="11">
        <v>7</v>
      </c>
      <c r="W27" s="11">
        <v>310</v>
      </c>
    </row>
    <row r="28" spans="1:23" ht="15" customHeight="1" x14ac:dyDescent="0.25">
      <c r="A28" s="65" t="s">
        <v>38</v>
      </c>
      <c r="B28" s="66"/>
      <c r="C28" s="66"/>
      <c r="D28" s="67"/>
      <c r="E28" s="1" t="s">
        <v>27</v>
      </c>
      <c r="F28" s="11">
        <v>7</v>
      </c>
      <c r="G28" s="12">
        <v>37</v>
      </c>
      <c r="H28" s="11">
        <v>42</v>
      </c>
      <c r="I28" s="11">
        <v>48</v>
      </c>
      <c r="J28" s="12">
        <v>43</v>
      </c>
      <c r="K28" s="11">
        <v>45</v>
      </c>
      <c r="L28" s="11">
        <v>51</v>
      </c>
      <c r="M28" s="12">
        <v>62</v>
      </c>
      <c r="N28" s="11">
        <v>320</v>
      </c>
      <c r="O28" s="11">
        <v>329</v>
      </c>
      <c r="P28" s="11">
        <v>266</v>
      </c>
      <c r="Q28" s="11">
        <v>164</v>
      </c>
      <c r="R28" s="11">
        <v>102</v>
      </c>
      <c r="S28" s="11">
        <v>60</v>
      </c>
      <c r="T28" s="11">
        <v>34</v>
      </c>
      <c r="U28" s="12">
        <v>9</v>
      </c>
      <c r="V28" s="11">
        <v>10</v>
      </c>
      <c r="W28" s="11">
        <v>1629</v>
      </c>
    </row>
    <row r="29" spans="1:23" x14ac:dyDescent="0.25">
      <c r="A29" s="68"/>
      <c r="B29" s="69"/>
      <c r="C29" s="69"/>
      <c r="D29" s="70"/>
      <c r="E29" s="1" t="s">
        <v>28</v>
      </c>
      <c r="F29" s="11">
        <v>41</v>
      </c>
      <c r="G29" s="12">
        <v>79</v>
      </c>
      <c r="H29" s="11">
        <v>106</v>
      </c>
      <c r="I29" s="11">
        <v>101</v>
      </c>
      <c r="J29" s="12">
        <v>81</v>
      </c>
      <c r="K29" s="11">
        <v>108</v>
      </c>
      <c r="L29" s="11">
        <v>108</v>
      </c>
      <c r="M29" s="12">
        <v>109</v>
      </c>
      <c r="N29" s="11">
        <v>543</v>
      </c>
      <c r="O29" s="11">
        <v>519</v>
      </c>
      <c r="P29" s="11">
        <v>419</v>
      </c>
      <c r="Q29" s="11">
        <v>296</v>
      </c>
      <c r="R29" s="11">
        <v>241</v>
      </c>
      <c r="S29" s="11">
        <v>153</v>
      </c>
      <c r="T29" s="11">
        <v>85</v>
      </c>
      <c r="U29" s="12">
        <v>35</v>
      </c>
      <c r="V29" s="11">
        <v>27</v>
      </c>
      <c r="W29" s="11">
        <v>3051</v>
      </c>
    </row>
    <row r="30" spans="1:23" x14ac:dyDescent="0.25">
      <c r="A30" s="65" t="s">
        <v>39</v>
      </c>
      <c r="B30" s="66"/>
      <c r="C30" s="66"/>
      <c r="D30" s="67"/>
      <c r="E30" s="1" t="s">
        <v>27</v>
      </c>
      <c r="F30" s="11">
        <v>47</v>
      </c>
      <c r="G30" s="12">
        <v>47</v>
      </c>
      <c r="H30" s="11">
        <v>59</v>
      </c>
      <c r="I30" s="11">
        <v>61</v>
      </c>
      <c r="J30" s="12">
        <v>60</v>
      </c>
      <c r="K30" s="11">
        <v>60</v>
      </c>
      <c r="L30" s="11">
        <v>64</v>
      </c>
      <c r="M30" s="12">
        <v>94</v>
      </c>
      <c r="N30" s="11">
        <v>438</v>
      </c>
      <c r="O30" s="11">
        <v>431</v>
      </c>
      <c r="P30" s="11">
        <v>328</v>
      </c>
      <c r="Q30" s="11">
        <v>226</v>
      </c>
      <c r="R30" s="11">
        <v>157</v>
      </c>
      <c r="S30" s="11">
        <v>97</v>
      </c>
      <c r="T30" s="11">
        <v>57</v>
      </c>
      <c r="U30" s="12">
        <v>21</v>
      </c>
      <c r="V30" s="11">
        <v>22</v>
      </c>
      <c r="W30" s="11">
        <v>2269</v>
      </c>
    </row>
    <row r="31" spans="1:23" x14ac:dyDescent="0.25">
      <c r="A31" s="68"/>
      <c r="B31" s="69"/>
      <c r="C31" s="69"/>
      <c r="D31" s="70"/>
      <c r="E31" s="1" t="s">
        <v>28</v>
      </c>
      <c r="F31" s="11">
        <v>72</v>
      </c>
      <c r="G31" s="12">
        <v>96</v>
      </c>
      <c r="H31" s="11">
        <v>136</v>
      </c>
      <c r="I31" s="11">
        <v>132</v>
      </c>
      <c r="J31" s="12">
        <v>109</v>
      </c>
      <c r="K31" s="11">
        <v>133</v>
      </c>
      <c r="L31" s="11">
        <v>133</v>
      </c>
      <c r="M31" s="12">
        <v>140</v>
      </c>
      <c r="N31" s="11">
        <v>718</v>
      </c>
      <c r="O31" s="11">
        <v>686</v>
      </c>
      <c r="P31" s="11">
        <v>625</v>
      </c>
      <c r="Q31" s="11">
        <v>358</v>
      </c>
      <c r="R31" s="11">
        <v>259</v>
      </c>
      <c r="S31" s="11">
        <v>172</v>
      </c>
      <c r="T31" s="11">
        <v>120</v>
      </c>
      <c r="U31" s="12">
        <v>56</v>
      </c>
      <c r="V31" s="11">
        <v>28</v>
      </c>
      <c r="W31" s="11">
        <v>3973</v>
      </c>
    </row>
    <row r="32" spans="1:23" x14ac:dyDescent="0.25">
      <c r="A32" s="65" t="s">
        <v>40</v>
      </c>
      <c r="B32" s="66"/>
      <c r="C32" s="66"/>
      <c r="D32" s="67"/>
      <c r="E32" s="1" t="s">
        <v>27</v>
      </c>
      <c r="F32" s="11">
        <v>8</v>
      </c>
      <c r="G32" s="12">
        <v>14</v>
      </c>
      <c r="H32" s="11">
        <v>8</v>
      </c>
      <c r="I32" s="11">
        <v>15</v>
      </c>
      <c r="J32" s="12">
        <v>10</v>
      </c>
      <c r="K32" s="11">
        <v>10</v>
      </c>
      <c r="L32" s="11">
        <v>14</v>
      </c>
      <c r="M32" s="12">
        <v>9</v>
      </c>
      <c r="N32" s="11">
        <v>53</v>
      </c>
      <c r="O32" s="11">
        <v>28</v>
      </c>
      <c r="P32" s="11">
        <v>43</v>
      </c>
      <c r="Q32" s="11">
        <v>15</v>
      </c>
      <c r="R32" s="11">
        <v>16</v>
      </c>
      <c r="S32" s="11">
        <v>9</v>
      </c>
      <c r="T32" s="11">
        <v>10</v>
      </c>
      <c r="U32" s="12">
        <v>4</v>
      </c>
      <c r="V32" s="11">
        <v>1</v>
      </c>
      <c r="W32" s="11">
        <v>267</v>
      </c>
    </row>
    <row r="33" spans="1:23" x14ac:dyDescent="0.25">
      <c r="A33" s="68"/>
      <c r="B33" s="69"/>
      <c r="C33" s="69"/>
      <c r="D33" s="70"/>
      <c r="E33" s="1" t="s">
        <v>28</v>
      </c>
      <c r="F33" s="11">
        <v>13</v>
      </c>
      <c r="G33" s="12">
        <v>22</v>
      </c>
      <c r="H33" s="11">
        <v>25</v>
      </c>
      <c r="I33" s="11">
        <v>25</v>
      </c>
      <c r="J33" s="12">
        <v>25</v>
      </c>
      <c r="K33" s="11">
        <v>18</v>
      </c>
      <c r="L33" s="11">
        <v>9</v>
      </c>
      <c r="M33" s="12">
        <v>21</v>
      </c>
      <c r="N33" s="11">
        <v>67</v>
      </c>
      <c r="O33" s="11">
        <v>68</v>
      </c>
      <c r="P33" s="11">
        <v>62</v>
      </c>
      <c r="Q33" s="11">
        <v>41</v>
      </c>
      <c r="R33" s="11">
        <v>26</v>
      </c>
      <c r="S33" s="11">
        <v>16</v>
      </c>
      <c r="T33" s="11">
        <v>10</v>
      </c>
      <c r="U33" s="12">
        <v>5</v>
      </c>
      <c r="V33" s="11">
        <v>0</v>
      </c>
      <c r="W33" s="11">
        <v>453</v>
      </c>
    </row>
    <row r="34" spans="1:23" ht="15" customHeight="1" x14ac:dyDescent="0.25">
      <c r="A34" s="65" t="s">
        <v>41</v>
      </c>
      <c r="B34" s="66"/>
      <c r="C34" s="66"/>
      <c r="D34" s="67"/>
      <c r="E34" s="1" t="s">
        <v>27</v>
      </c>
      <c r="F34" s="11">
        <v>7</v>
      </c>
      <c r="G34" s="12">
        <v>7</v>
      </c>
      <c r="H34" s="11">
        <v>7</v>
      </c>
      <c r="I34" s="11">
        <v>2</v>
      </c>
      <c r="J34" s="12">
        <v>3</v>
      </c>
      <c r="K34" s="11">
        <v>5</v>
      </c>
      <c r="L34" s="11">
        <v>2</v>
      </c>
      <c r="M34" s="12">
        <v>5</v>
      </c>
      <c r="N34" s="11">
        <v>34</v>
      </c>
      <c r="O34" s="11">
        <v>33</v>
      </c>
      <c r="P34" s="11">
        <v>18</v>
      </c>
      <c r="Q34" s="11">
        <v>14</v>
      </c>
      <c r="R34" s="11">
        <v>11</v>
      </c>
      <c r="S34" s="11">
        <v>4</v>
      </c>
      <c r="T34" s="11">
        <v>2</v>
      </c>
      <c r="U34" s="12">
        <v>0</v>
      </c>
      <c r="V34" s="11">
        <v>0</v>
      </c>
      <c r="W34" s="11">
        <v>154</v>
      </c>
    </row>
    <row r="35" spans="1:23" x14ac:dyDescent="0.25">
      <c r="A35" s="68"/>
      <c r="B35" s="69"/>
      <c r="C35" s="69"/>
      <c r="D35" s="70"/>
      <c r="E35" s="1" t="s">
        <v>28</v>
      </c>
      <c r="F35" s="11">
        <v>45</v>
      </c>
      <c r="G35" s="12">
        <v>38</v>
      </c>
      <c r="H35" s="11">
        <v>34</v>
      </c>
      <c r="I35" s="11">
        <v>25</v>
      </c>
      <c r="J35" s="12">
        <v>28</v>
      </c>
      <c r="K35" s="11">
        <v>25</v>
      </c>
      <c r="L35" s="11">
        <v>24</v>
      </c>
      <c r="M35" s="12">
        <v>31</v>
      </c>
      <c r="N35" s="11">
        <v>124</v>
      </c>
      <c r="O35" s="11">
        <v>82</v>
      </c>
      <c r="P35" s="11">
        <v>72</v>
      </c>
      <c r="Q35" s="11">
        <v>44</v>
      </c>
      <c r="R35" s="11">
        <v>37</v>
      </c>
      <c r="S35" s="11">
        <v>22</v>
      </c>
      <c r="T35" s="11">
        <v>16</v>
      </c>
      <c r="U35" s="12">
        <v>5</v>
      </c>
      <c r="V35" s="11">
        <v>1</v>
      </c>
      <c r="W35" s="11">
        <v>653</v>
      </c>
    </row>
    <row r="36" spans="1:23" x14ac:dyDescent="0.25">
      <c r="A36" s="65" t="s">
        <v>42</v>
      </c>
      <c r="B36" s="66"/>
      <c r="C36" s="66"/>
      <c r="D36" s="67"/>
      <c r="E36" s="1" t="s">
        <v>27</v>
      </c>
      <c r="F36" s="11">
        <v>62</v>
      </c>
      <c r="G36" s="12">
        <v>56</v>
      </c>
      <c r="H36" s="11">
        <v>71</v>
      </c>
      <c r="I36" s="11">
        <v>55</v>
      </c>
      <c r="J36" s="12">
        <v>56</v>
      </c>
      <c r="K36" s="11">
        <v>73</v>
      </c>
      <c r="L36" s="11">
        <v>64</v>
      </c>
      <c r="M36" s="12">
        <v>65</v>
      </c>
      <c r="N36" s="11">
        <v>280</v>
      </c>
      <c r="O36" s="11">
        <v>225</v>
      </c>
      <c r="P36" s="11">
        <v>151</v>
      </c>
      <c r="Q36" s="11">
        <v>90</v>
      </c>
      <c r="R36" s="11">
        <v>76</v>
      </c>
      <c r="S36" s="11">
        <v>48</v>
      </c>
      <c r="T36" s="11">
        <v>36</v>
      </c>
      <c r="U36" s="12">
        <v>10</v>
      </c>
      <c r="V36" s="11">
        <v>9</v>
      </c>
      <c r="W36" s="11">
        <v>1427</v>
      </c>
    </row>
    <row r="37" spans="1:23" x14ac:dyDescent="0.25">
      <c r="A37" s="68"/>
      <c r="B37" s="69"/>
      <c r="C37" s="69"/>
      <c r="D37" s="70"/>
      <c r="E37" s="1" t="s">
        <v>28</v>
      </c>
      <c r="F37" s="11">
        <v>257</v>
      </c>
      <c r="G37" s="12">
        <v>258</v>
      </c>
      <c r="H37" s="11">
        <v>227</v>
      </c>
      <c r="I37" s="11">
        <v>242</v>
      </c>
      <c r="J37" s="12">
        <v>226</v>
      </c>
      <c r="K37" s="11">
        <v>187</v>
      </c>
      <c r="L37" s="11">
        <v>210</v>
      </c>
      <c r="M37" s="12">
        <v>174</v>
      </c>
      <c r="N37" s="11">
        <v>862</v>
      </c>
      <c r="O37" s="11">
        <v>768</v>
      </c>
      <c r="P37" s="11">
        <v>540</v>
      </c>
      <c r="Q37" s="11">
        <v>318</v>
      </c>
      <c r="R37" s="11">
        <v>263</v>
      </c>
      <c r="S37" s="11">
        <v>156</v>
      </c>
      <c r="T37" s="11">
        <v>122</v>
      </c>
      <c r="U37" s="12">
        <v>70</v>
      </c>
      <c r="V37" s="11">
        <v>43</v>
      </c>
      <c r="W37" s="11">
        <v>4923</v>
      </c>
    </row>
    <row r="38" spans="1:23" ht="15" customHeight="1" x14ac:dyDescent="0.25">
      <c r="A38" s="65" t="s">
        <v>43</v>
      </c>
      <c r="B38" s="66"/>
      <c r="C38" s="66"/>
      <c r="D38" s="67"/>
      <c r="E38" s="1" t="s">
        <v>27</v>
      </c>
      <c r="F38" s="11">
        <v>15</v>
      </c>
      <c r="G38" s="12">
        <v>33</v>
      </c>
      <c r="H38" s="11">
        <v>38</v>
      </c>
      <c r="I38" s="11">
        <v>53</v>
      </c>
      <c r="J38" s="12">
        <v>42</v>
      </c>
      <c r="K38" s="11">
        <v>42</v>
      </c>
      <c r="L38" s="11">
        <v>39</v>
      </c>
      <c r="M38" s="12">
        <v>59</v>
      </c>
      <c r="N38" s="11">
        <v>230</v>
      </c>
      <c r="O38" s="11">
        <v>221</v>
      </c>
      <c r="P38" s="11">
        <v>174</v>
      </c>
      <c r="Q38" s="11">
        <v>70</v>
      </c>
      <c r="R38" s="11">
        <v>45</v>
      </c>
      <c r="S38" s="11">
        <v>52</v>
      </c>
      <c r="T38" s="11">
        <v>25</v>
      </c>
      <c r="U38" s="12">
        <v>13</v>
      </c>
      <c r="V38" s="11">
        <v>3</v>
      </c>
      <c r="W38" s="11">
        <v>1154</v>
      </c>
    </row>
    <row r="39" spans="1:23" x14ac:dyDescent="0.25">
      <c r="A39" s="68"/>
      <c r="B39" s="69"/>
      <c r="C39" s="69"/>
      <c r="D39" s="70"/>
      <c r="E39" s="1" t="s">
        <v>28</v>
      </c>
      <c r="F39" s="11">
        <v>355</v>
      </c>
      <c r="G39" s="12">
        <v>543</v>
      </c>
      <c r="H39" s="11">
        <v>520</v>
      </c>
      <c r="I39" s="11">
        <v>548</v>
      </c>
      <c r="J39" s="12">
        <v>637</v>
      </c>
      <c r="K39" s="11">
        <v>684</v>
      </c>
      <c r="L39" s="11">
        <v>651</v>
      </c>
      <c r="M39" s="12">
        <v>625</v>
      </c>
      <c r="N39" s="11">
        <v>2589</v>
      </c>
      <c r="O39" s="11">
        <v>1891</v>
      </c>
      <c r="P39" s="11">
        <v>1281</v>
      </c>
      <c r="Q39" s="11">
        <v>723</v>
      </c>
      <c r="R39" s="11">
        <v>491</v>
      </c>
      <c r="S39" s="11">
        <v>346</v>
      </c>
      <c r="T39" s="11">
        <v>205</v>
      </c>
      <c r="U39" s="12">
        <v>94</v>
      </c>
      <c r="V39" s="11">
        <v>84</v>
      </c>
      <c r="W39" s="11">
        <v>12267</v>
      </c>
    </row>
    <row r="40" spans="1:23" ht="15" customHeight="1" x14ac:dyDescent="0.25">
      <c r="A40" s="65" t="s">
        <v>100</v>
      </c>
      <c r="B40" s="66"/>
      <c r="C40" s="66"/>
      <c r="D40" s="67"/>
      <c r="E40" s="1" t="s">
        <v>27</v>
      </c>
      <c r="F40" s="11">
        <v>29</v>
      </c>
      <c r="G40" s="12">
        <v>52</v>
      </c>
      <c r="H40" s="11">
        <v>104</v>
      </c>
      <c r="I40" s="11">
        <v>88</v>
      </c>
      <c r="J40" s="12">
        <v>95</v>
      </c>
      <c r="K40" s="11">
        <v>111</v>
      </c>
      <c r="L40" s="11">
        <v>81</v>
      </c>
      <c r="M40" s="12">
        <v>84</v>
      </c>
      <c r="N40" s="11">
        <v>425</v>
      </c>
      <c r="O40" s="11">
        <v>341</v>
      </c>
      <c r="P40" s="11">
        <v>297</v>
      </c>
      <c r="Q40" s="11">
        <v>192</v>
      </c>
      <c r="R40" s="11">
        <v>199</v>
      </c>
      <c r="S40" s="11">
        <v>115</v>
      </c>
      <c r="T40" s="11">
        <v>54</v>
      </c>
      <c r="U40" s="12">
        <v>19</v>
      </c>
      <c r="V40" s="11">
        <v>4</v>
      </c>
      <c r="W40" s="11">
        <v>2290</v>
      </c>
    </row>
    <row r="41" spans="1:23" x14ac:dyDescent="0.25">
      <c r="A41" s="68"/>
      <c r="B41" s="69"/>
      <c r="C41" s="69"/>
      <c r="D41" s="70"/>
      <c r="E41" s="1" t="s">
        <v>28</v>
      </c>
      <c r="F41" s="11">
        <v>6</v>
      </c>
      <c r="G41" s="12">
        <v>31</v>
      </c>
      <c r="H41" s="11">
        <v>34</v>
      </c>
      <c r="I41" s="11">
        <v>38</v>
      </c>
      <c r="J41" s="12">
        <v>41</v>
      </c>
      <c r="K41" s="11">
        <v>64</v>
      </c>
      <c r="L41" s="11">
        <v>57</v>
      </c>
      <c r="M41" s="12">
        <v>61</v>
      </c>
      <c r="N41" s="11">
        <v>384</v>
      </c>
      <c r="O41" s="11">
        <v>394</v>
      </c>
      <c r="P41" s="11">
        <v>354</v>
      </c>
      <c r="Q41" s="11">
        <v>261</v>
      </c>
      <c r="R41" s="11">
        <v>189</v>
      </c>
      <c r="S41" s="11">
        <v>159</v>
      </c>
      <c r="T41" s="11">
        <v>113</v>
      </c>
      <c r="U41" s="12">
        <v>71</v>
      </c>
      <c r="V41" s="11">
        <v>55</v>
      </c>
      <c r="W41" s="11">
        <v>2312</v>
      </c>
    </row>
    <row r="42" spans="1:23" x14ac:dyDescent="0.25">
      <c r="A42" s="74" t="s">
        <v>45</v>
      </c>
      <c r="B42" s="75"/>
      <c r="C42" s="75"/>
      <c r="D42" s="76"/>
      <c r="E42" s="1" t="s">
        <v>27</v>
      </c>
      <c r="F42" s="11">
        <v>27</v>
      </c>
      <c r="G42" s="12">
        <v>51</v>
      </c>
      <c r="H42" s="11">
        <v>103</v>
      </c>
      <c r="I42" s="11">
        <v>85</v>
      </c>
      <c r="J42" s="12">
        <v>94</v>
      </c>
      <c r="K42" s="11">
        <v>107</v>
      </c>
      <c r="L42" s="11">
        <v>79</v>
      </c>
      <c r="M42" s="12">
        <v>82</v>
      </c>
      <c r="N42" s="11">
        <v>419</v>
      </c>
      <c r="O42" s="11">
        <v>332</v>
      </c>
      <c r="P42" s="11">
        <v>293</v>
      </c>
      <c r="Q42" s="11">
        <v>188</v>
      </c>
      <c r="R42" s="11">
        <v>194</v>
      </c>
      <c r="S42" s="11">
        <v>112</v>
      </c>
      <c r="T42" s="11">
        <v>52</v>
      </c>
      <c r="U42" s="12">
        <v>18</v>
      </c>
      <c r="V42" s="11">
        <v>4</v>
      </c>
      <c r="W42" s="11">
        <v>2240</v>
      </c>
    </row>
    <row r="43" spans="1:23" x14ac:dyDescent="0.25">
      <c r="A43" s="77"/>
      <c r="B43" s="78"/>
      <c r="C43" s="78"/>
      <c r="D43" s="79"/>
      <c r="E43" s="1" t="s">
        <v>28</v>
      </c>
      <c r="F43" s="11">
        <v>4</v>
      </c>
      <c r="G43" s="12">
        <v>28</v>
      </c>
      <c r="H43" s="11">
        <v>25</v>
      </c>
      <c r="I43" s="11">
        <v>25</v>
      </c>
      <c r="J43" s="12">
        <v>27</v>
      </c>
      <c r="K43" s="11">
        <v>49</v>
      </c>
      <c r="L43" s="11">
        <v>42</v>
      </c>
      <c r="M43" s="12">
        <v>44</v>
      </c>
      <c r="N43" s="11">
        <v>261</v>
      </c>
      <c r="O43" s="11">
        <v>266</v>
      </c>
      <c r="P43" s="11">
        <v>211</v>
      </c>
      <c r="Q43" s="11">
        <v>149</v>
      </c>
      <c r="R43" s="11">
        <v>114</v>
      </c>
      <c r="S43" s="11">
        <v>91</v>
      </c>
      <c r="T43" s="11">
        <v>65</v>
      </c>
      <c r="U43" s="12">
        <v>35</v>
      </c>
      <c r="V43" s="11">
        <v>24</v>
      </c>
      <c r="W43" s="11">
        <v>1460</v>
      </c>
    </row>
    <row r="44" spans="1:23" ht="15" customHeight="1" x14ac:dyDescent="0.25">
      <c r="A44" s="74" t="s">
        <v>46</v>
      </c>
      <c r="B44" s="75"/>
      <c r="C44" s="75"/>
      <c r="D44" s="76"/>
      <c r="E44" s="1" t="s">
        <v>27</v>
      </c>
      <c r="F44" s="11">
        <v>2</v>
      </c>
      <c r="G44" s="12">
        <v>1</v>
      </c>
      <c r="H44" s="11">
        <v>1</v>
      </c>
      <c r="I44" s="11">
        <v>2</v>
      </c>
      <c r="J44" s="12">
        <v>1</v>
      </c>
      <c r="K44" s="11">
        <v>4</v>
      </c>
      <c r="L44" s="11">
        <v>1</v>
      </c>
      <c r="M44" s="12">
        <v>2</v>
      </c>
      <c r="N44" s="11">
        <v>6</v>
      </c>
      <c r="O44" s="11">
        <v>9</v>
      </c>
      <c r="P44" s="11">
        <v>4</v>
      </c>
      <c r="Q44" s="11">
        <v>4</v>
      </c>
      <c r="R44" s="11">
        <v>3</v>
      </c>
      <c r="S44" s="11">
        <v>3</v>
      </c>
      <c r="T44" s="11">
        <v>2</v>
      </c>
      <c r="U44" s="12">
        <v>1</v>
      </c>
      <c r="V44" s="11">
        <v>0</v>
      </c>
      <c r="W44" s="11">
        <v>46</v>
      </c>
    </row>
    <row r="45" spans="1:23" x14ac:dyDescent="0.25">
      <c r="A45" s="77"/>
      <c r="B45" s="78"/>
      <c r="C45" s="78"/>
      <c r="D45" s="79"/>
      <c r="E45" s="1" t="s">
        <v>28</v>
      </c>
      <c r="F45" s="11">
        <v>0</v>
      </c>
      <c r="G45" s="12">
        <v>0</v>
      </c>
      <c r="H45" s="11">
        <v>3</v>
      </c>
      <c r="I45" s="11">
        <v>3</v>
      </c>
      <c r="J45" s="12">
        <v>5</v>
      </c>
      <c r="K45" s="11">
        <v>7</v>
      </c>
      <c r="L45" s="11">
        <v>6</v>
      </c>
      <c r="M45" s="12">
        <v>4</v>
      </c>
      <c r="N45" s="11">
        <v>35</v>
      </c>
      <c r="O45" s="11">
        <v>30</v>
      </c>
      <c r="P45" s="11">
        <v>25</v>
      </c>
      <c r="Q45" s="11">
        <v>18</v>
      </c>
      <c r="R45" s="11">
        <v>10</v>
      </c>
      <c r="S45" s="11">
        <v>11</v>
      </c>
      <c r="T45" s="11">
        <v>4</v>
      </c>
      <c r="U45" s="12">
        <v>2</v>
      </c>
      <c r="V45" s="11">
        <v>1</v>
      </c>
      <c r="W45" s="11">
        <v>164</v>
      </c>
    </row>
    <row r="46" spans="1:23" ht="15" customHeight="1" x14ac:dyDescent="0.25">
      <c r="A46" s="74" t="s">
        <v>47</v>
      </c>
      <c r="B46" s="75"/>
      <c r="C46" s="75"/>
      <c r="D46" s="76"/>
      <c r="E46" s="1" t="s">
        <v>27</v>
      </c>
      <c r="F46" s="11">
        <v>0</v>
      </c>
      <c r="G46" s="12">
        <v>0</v>
      </c>
      <c r="H46" s="11">
        <v>0</v>
      </c>
      <c r="I46" s="11">
        <v>1</v>
      </c>
      <c r="J46" s="12">
        <v>0</v>
      </c>
      <c r="K46" s="11">
        <v>0</v>
      </c>
      <c r="L46" s="11">
        <v>1</v>
      </c>
      <c r="M46" s="12">
        <v>0</v>
      </c>
      <c r="N46" s="11">
        <v>0</v>
      </c>
      <c r="O46" s="11">
        <v>0</v>
      </c>
      <c r="P46" s="11">
        <v>0</v>
      </c>
      <c r="Q46" s="11">
        <v>0</v>
      </c>
      <c r="R46" s="11">
        <v>2</v>
      </c>
      <c r="S46" s="11">
        <v>0</v>
      </c>
      <c r="T46" s="11">
        <v>0</v>
      </c>
      <c r="U46" s="12">
        <v>0</v>
      </c>
      <c r="V46" s="11">
        <v>0</v>
      </c>
      <c r="W46" s="11">
        <v>4</v>
      </c>
    </row>
    <row r="47" spans="1:23" x14ac:dyDescent="0.25">
      <c r="A47" s="77"/>
      <c r="B47" s="78"/>
      <c r="C47" s="78"/>
      <c r="D47" s="79"/>
      <c r="E47" s="1" t="s">
        <v>28</v>
      </c>
      <c r="F47" s="11">
        <v>2</v>
      </c>
      <c r="G47" s="12">
        <v>3</v>
      </c>
      <c r="H47" s="11">
        <v>6</v>
      </c>
      <c r="I47" s="11">
        <v>10</v>
      </c>
      <c r="J47" s="12">
        <v>9</v>
      </c>
      <c r="K47" s="11">
        <v>8</v>
      </c>
      <c r="L47" s="11">
        <v>9</v>
      </c>
      <c r="M47" s="12">
        <v>13</v>
      </c>
      <c r="N47" s="11">
        <v>88</v>
      </c>
      <c r="O47" s="11">
        <v>98</v>
      </c>
      <c r="P47" s="11">
        <v>118</v>
      </c>
      <c r="Q47" s="11">
        <v>94</v>
      </c>
      <c r="R47" s="11">
        <v>65</v>
      </c>
      <c r="S47" s="11">
        <v>57</v>
      </c>
      <c r="T47" s="11">
        <v>44</v>
      </c>
      <c r="U47" s="12">
        <v>34</v>
      </c>
      <c r="V47" s="11">
        <v>30</v>
      </c>
      <c r="W47" s="11">
        <v>688</v>
      </c>
    </row>
    <row r="48" spans="1:23" ht="15" customHeight="1" x14ac:dyDescent="0.25">
      <c r="A48" s="65" t="s">
        <v>48</v>
      </c>
      <c r="B48" s="66"/>
      <c r="C48" s="66"/>
      <c r="D48" s="67"/>
      <c r="E48" s="1" t="s">
        <v>27</v>
      </c>
      <c r="F48" s="11">
        <v>9</v>
      </c>
      <c r="G48" s="12">
        <v>5</v>
      </c>
      <c r="H48" s="11">
        <v>10</v>
      </c>
      <c r="I48" s="11">
        <v>7</v>
      </c>
      <c r="J48" s="12">
        <v>7</v>
      </c>
      <c r="K48" s="11">
        <v>8</v>
      </c>
      <c r="L48" s="11">
        <v>3</v>
      </c>
      <c r="M48" s="12">
        <v>7</v>
      </c>
      <c r="N48" s="11">
        <v>24</v>
      </c>
      <c r="O48" s="11">
        <v>26</v>
      </c>
      <c r="P48" s="11">
        <v>22</v>
      </c>
      <c r="Q48" s="11">
        <v>17</v>
      </c>
      <c r="R48" s="11">
        <v>5</v>
      </c>
      <c r="S48" s="11">
        <v>9</v>
      </c>
      <c r="T48" s="11">
        <v>4</v>
      </c>
      <c r="U48" s="12">
        <v>0</v>
      </c>
      <c r="V48" s="11">
        <v>1</v>
      </c>
      <c r="W48" s="11">
        <v>164</v>
      </c>
    </row>
    <row r="49" spans="1:23" x14ac:dyDescent="0.25">
      <c r="A49" s="68"/>
      <c r="B49" s="69"/>
      <c r="C49" s="69"/>
      <c r="D49" s="70"/>
      <c r="E49" s="1" t="s">
        <v>28</v>
      </c>
      <c r="F49" s="11">
        <v>75</v>
      </c>
      <c r="G49" s="12">
        <v>59</v>
      </c>
      <c r="H49" s="11">
        <v>76</v>
      </c>
      <c r="I49" s="11">
        <v>71</v>
      </c>
      <c r="J49" s="12">
        <v>72</v>
      </c>
      <c r="K49" s="11">
        <v>71</v>
      </c>
      <c r="L49" s="11">
        <v>62</v>
      </c>
      <c r="M49" s="12">
        <v>60</v>
      </c>
      <c r="N49" s="11">
        <v>323</v>
      </c>
      <c r="O49" s="11">
        <v>322</v>
      </c>
      <c r="P49" s="11">
        <v>298</v>
      </c>
      <c r="Q49" s="11">
        <v>211</v>
      </c>
      <c r="R49" s="11">
        <v>184</v>
      </c>
      <c r="S49" s="11">
        <v>155</v>
      </c>
      <c r="T49" s="11">
        <v>127</v>
      </c>
      <c r="U49" s="12">
        <v>77</v>
      </c>
      <c r="V49" s="11">
        <v>121</v>
      </c>
      <c r="W49" s="11">
        <v>2364</v>
      </c>
    </row>
    <row r="50" spans="1:23" ht="15" customHeight="1" x14ac:dyDescent="0.25">
      <c r="A50" s="65" t="s">
        <v>49</v>
      </c>
      <c r="B50" s="66"/>
      <c r="C50" s="66"/>
      <c r="D50" s="67"/>
      <c r="E50" s="1" t="s">
        <v>27</v>
      </c>
      <c r="F50" s="11">
        <v>937</v>
      </c>
      <c r="G50" s="12">
        <v>1465</v>
      </c>
      <c r="H50" s="11">
        <v>1641</v>
      </c>
      <c r="I50" s="11">
        <v>1549</v>
      </c>
      <c r="J50" s="12">
        <v>1384</v>
      </c>
      <c r="K50" s="11">
        <v>1279</v>
      </c>
      <c r="L50" s="11">
        <v>1389</v>
      </c>
      <c r="M50" s="12">
        <v>1278</v>
      </c>
      <c r="N50" s="11">
        <v>6325</v>
      </c>
      <c r="O50" s="11">
        <v>5162</v>
      </c>
      <c r="P50" s="11">
        <v>4072</v>
      </c>
      <c r="Q50" s="11">
        <v>2425</v>
      </c>
      <c r="R50" s="11">
        <v>1841</v>
      </c>
      <c r="S50" s="11">
        <v>1088</v>
      </c>
      <c r="T50" s="11">
        <v>586</v>
      </c>
      <c r="U50" s="12">
        <v>215</v>
      </c>
      <c r="V50" s="11">
        <v>67</v>
      </c>
      <c r="W50" s="11">
        <v>32703</v>
      </c>
    </row>
    <row r="51" spans="1:23" x14ac:dyDescent="0.25">
      <c r="A51" s="68"/>
      <c r="B51" s="69"/>
      <c r="C51" s="69"/>
      <c r="D51" s="70"/>
      <c r="E51" s="1" t="s">
        <v>28</v>
      </c>
      <c r="F51" s="11">
        <v>3846</v>
      </c>
      <c r="G51" s="12">
        <v>5923</v>
      </c>
      <c r="H51" s="11">
        <v>6326</v>
      </c>
      <c r="I51" s="11">
        <v>6048</v>
      </c>
      <c r="J51" s="12">
        <v>5467</v>
      </c>
      <c r="K51" s="11">
        <v>5228</v>
      </c>
      <c r="L51" s="11">
        <v>5018</v>
      </c>
      <c r="M51" s="12">
        <v>4628</v>
      </c>
      <c r="N51" s="11">
        <v>20218</v>
      </c>
      <c r="O51" s="11">
        <v>15018</v>
      </c>
      <c r="P51" s="11">
        <v>11240</v>
      </c>
      <c r="Q51" s="11">
        <v>6667</v>
      </c>
      <c r="R51" s="11">
        <v>5082</v>
      </c>
      <c r="S51" s="11">
        <v>3662</v>
      </c>
      <c r="T51" s="11">
        <v>2373</v>
      </c>
      <c r="U51" s="12">
        <v>1142</v>
      </c>
      <c r="V51" s="11">
        <v>548</v>
      </c>
      <c r="W51" s="11">
        <v>108434</v>
      </c>
    </row>
    <row r="52" spans="1:23" ht="15" customHeight="1" x14ac:dyDescent="0.25">
      <c r="A52" s="80" t="s">
        <v>50</v>
      </c>
      <c r="B52" s="81"/>
      <c r="C52" s="81"/>
      <c r="D52" s="82"/>
      <c r="E52" s="1" t="s">
        <v>27</v>
      </c>
      <c r="F52" s="11">
        <v>64</v>
      </c>
      <c r="G52" s="12">
        <v>127</v>
      </c>
      <c r="H52" s="11">
        <v>109</v>
      </c>
      <c r="I52" s="11">
        <v>126</v>
      </c>
      <c r="J52" s="12">
        <v>134</v>
      </c>
      <c r="K52" s="11">
        <v>122</v>
      </c>
      <c r="L52" s="11">
        <v>192</v>
      </c>
      <c r="M52" s="12">
        <v>130</v>
      </c>
      <c r="N52" s="11">
        <v>959</v>
      </c>
      <c r="O52" s="11">
        <v>878</v>
      </c>
      <c r="P52" s="11">
        <v>709</v>
      </c>
      <c r="Q52" s="11">
        <v>427</v>
      </c>
      <c r="R52" s="11">
        <v>300</v>
      </c>
      <c r="S52" s="11">
        <v>155</v>
      </c>
      <c r="T52" s="11">
        <v>92</v>
      </c>
      <c r="U52" s="12">
        <v>23</v>
      </c>
      <c r="V52" s="11">
        <v>16</v>
      </c>
      <c r="W52" s="11">
        <v>4563</v>
      </c>
    </row>
    <row r="53" spans="1:23" x14ac:dyDescent="0.25">
      <c r="A53" s="83"/>
      <c r="B53" s="84"/>
      <c r="C53" s="84"/>
      <c r="D53" s="85"/>
      <c r="E53" s="1" t="s">
        <v>28</v>
      </c>
      <c r="F53" s="11">
        <v>252</v>
      </c>
      <c r="G53" s="12">
        <v>457</v>
      </c>
      <c r="H53" s="11">
        <v>502</v>
      </c>
      <c r="I53" s="11">
        <v>474</v>
      </c>
      <c r="J53" s="12">
        <v>496</v>
      </c>
      <c r="K53" s="11">
        <v>573</v>
      </c>
      <c r="L53" s="11">
        <v>554</v>
      </c>
      <c r="M53" s="12">
        <v>531</v>
      </c>
      <c r="N53" s="11">
        <v>2693</v>
      </c>
      <c r="O53" s="11">
        <v>2433</v>
      </c>
      <c r="P53" s="11">
        <v>1948</v>
      </c>
      <c r="Q53" s="11">
        <v>1184</v>
      </c>
      <c r="R53" s="11">
        <v>846</v>
      </c>
      <c r="S53" s="11">
        <v>563</v>
      </c>
      <c r="T53" s="11">
        <v>353</v>
      </c>
      <c r="U53" s="12">
        <v>178</v>
      </c>
      <c r="V53" s="11">
        <v>106</v>
      </c>
      <c r="W53" s="11">
        <v>14143</v>
      </c>
    </row>
    <row r="54" spans="1:23" ht="15" customHeight="1" x14ac:dyDescent="0.25">
      <c r="A54" s="74" t="s">
        <v>51</v>
      </c>
      <c r="B54" s="75"/>
      <c r="C54" s="75"/>
      <c r="D54" s="76"/>
      <c r="E54" s="1" t="s">
        <v>27</v>
      </c>
      <c r="F54" s="11">
        <v>14</v>
      </c>
      <c r="G54" s="12">
        <v>11</v>
      </c>
      <c r="H54" s="11">
        <v>11</v>
      </c>
      <c r="I54" s="11">
        <v>21</v>
      </c>
      <c r="J54" s="12">
        <v>23</v>
      </c>
      <c r="K54" s="11">
        <v>22</v>
      </c>
      <c r="L54" s="11">
        <v>32</v>
      </c>
      <c r="M54" s="12">
        <v>28</v>
      </c>
      <c r="N54" s="11">
        <v>148</v>
      </c>
      <c r="O54" s="11">
        <v>127</v>
      </c>
      <c r="P54" s="11">
        <v>144</v>
      </c>
      <c r="Q54" s="11">
        <v>94</v>
      </c>
      <c r="R54" s="11">
        <v>55</v>
      </c>
      <c r="S54" s="11">
        <v>40</v>
      </c>
      <c r="T54" s="11">
        <v>25</v>
      </c>
      <c r="U54" s="12">
        <v>5</v>
      </c>
      <c r="V54" s="11">
        <v>6</v>
      </c>
      <c r="W54" s="11">
        <v>806</v>
      </c>
    </row>
    <row r="55" spans="1:23" x14ac:dyDescent="0.25">
      <c r="A55" s="77"/>
      <c r="B55" s="78"/>
      <c r="C55" s="78"/>
      <c r="D55" s="79"/>
      <c r="E55" s="1" t="s">
        <v>28</v>
      </c>
      <c r="F55" s="11">
        <v>65</v>
      </c>
      <c r="G55" s="12">
        <v>61</v>
      </c>
      <c r="H55" s="11">
        <v>83</v>
      </c>
      <c r="I55" s="11">
        <v>91</v>
      </c>
      <c r="J55" s="12">
        <v>109</v>
      </c>
      <c r="K55" s="11">
        <v>122</v>
      </c>
      <c r="L55" s="11">
        <v>109</v>
      </c>
      <c r="M55" s="12">
        <v>118</v>
      </c>
      <c r="N55" s="11">
        <v>585</v>
      </c>
      <c r="O55" s="11">
        <v>530</v>
      </c>
      <c r="P55" s="11">
        <v>538</v>
      </c>
      <c r="Q55" s="11">
        <v>308</v>
      </c>
      <c r="R55" s="11">
        <v>211</v>
      </c>
      <c r="S55" s="11">
        <v>143</v>
      </c>
      <c r="T55" s="11">
        <v>108</v>
      </c>
      <c r="U55" s="12">
        <v>57</v>
      </c>
      <c r="V55" s="11">
        <v>29</v>
      </c>
      <c r="W55" s="11">
        <v>3267</v>
      </c>
    </row>
    <row r="56" spans="1:23" x14ac:dyDescent="0.25">
      <c r="A56" s="74" t="s">
        <v>52</v>
      </c>
      <c r="B56" s="75"/>
      <c r="C56" s="75"/>
      <c r="D56" s="76"/>
      <c r="E56" s="1" t="s">
        <v>27</v>
      </c>
      <c r="F56" s="11">
        <v>27</v>
      </c>
      <c r="G56" s="12">
        <v>28</v>
      </c>
      <c r="H56" s="11">
        <v>36</v>
      </c>
      <c r="I56" s="11">
        <v>19</v>
      </c>
      <c r="J56" s="12">
        <v>21</v>
      </c>
      <c r="K56" s="11">
        <v>7</v>
      </c>
      <c r="L56" s="11">
        <v>25</v>
      </c>
      <c r="M56" s="12">
        <v>12</v>
      </c>
      <c r="N56" s="11">
        <v>49</v>
      </c>
      <c r="O56" s="11">
        <v>40</v>
      </c>
      <c r="P56" s="11">
        <v>23</v>
      </c>
      <c r="Q56" s="11">
        <v>20</v>
      </c>
      <c r="R56" s="11">
        <v>8</v>
      </c>
      <c r="S56" s="11">
        <v>9</v>
      </c>
      <c r="T56" s="11">
        <v>6</v>
      </c>
      <c r="U56" s="12">
        <v>0</v>
      </c>
      <c r="V56" s="11">
        <v>0</v>
      </c>
      <c r="W56" s="11">
        <v>330</v>
      </c>
    </row>
    <row r="57" spans="1:23" x14ac:dyDescent="0.25">
      <c r="A57" s="77"/>
      <c r="B57" s="78"/>
      <c r="C57" s="78"/>
      <c r="D57" s="79"/>
      <c r="E57" s="1" t="s">
        <v>28</v>
      </c>
      <c r="F57" s="11">
        <v>107</v>
      </c>
      <c r="G57" s="12">
        <v>146</v>
      </c>
      <c r="H57" s="11">
        <v>155</v>
      </c>
      <c r="I57" s="11">
        <v>130</v>
      </c>
      <c r="J57" s="12">
        <v>107</v>
      </c>
      <c r="K57" s="11">
        <v>100</v>
      </c>
      <c r="L57" s="11">
        <v>85</v>
      </c>
      <c r="M57" s="12">
        <v>82</v>
      </c>
      <c r="N57" s="11">
        <v>275</v>
      </c>
      <c r="O57" s="11">
        <v>167</v>
      </c>
      <c r="P57" s="11">
        <v>133</v>
      </c>
      <c r="Q57" s="11">
        <v>54</v>
      </c>
      <c r="R57" s="11">
        <v>42</v>
      </c>
      <c r="S57" s="11">
        <v>27</v>
      </c>
      <c r="T57" s="11">
        <v>16</v>
      </c>
      <c r="U57" s="12">
        <v>9</v>
      </c>
      <c r="V57" s="11">
        <v>7</v>
      </c>
      <c r="W57" s="11">
        <v>1642</v>
      </c>
    </row>
    <row r="58" spans="1:23" ht="15" customHeight="1" x14ac:dyDescent="0.25">
      <c r="A58" s="74" t="s">
        <v>53</v>
      </c>
      <c r="B58" s="75"/>
      <c r="C58" s="75"/>
      <c r="D58" s="76"/>
      <c r="E58" s="1" t="s">
        <v>27</v>
      </c>
      <c r="F58" s="11">
        <v>17</v>
      </c>
      <c r="G58" s="12">
        <v>68</v>
      </c>
      <c r="H58" s="11">
        <v>44</v>
      </c>
      <c r="I58" s="11">
        <v>58</v>
      </c>
      <c r="J58" s="12">
        <v>55</v>
      </c>
      <c r="K58" s="11">
        <v>80</v>
      </c>
      <c r="L58" s="11">
        <v>109</v>
      </c>
      <c r="M58" s="12">
        <v>71</v>
      </c>
      <c r="N58" s="11">
        <v>639</v>
      </c>
      <c r="O58" s="11">
        <v>590</v>
      </c>
      <c r="P58" s="11">
        <v>440</v>
      </c>
      <c r="Q58" s="11">
        <v>252</v>
      </c>
      <c r="R58" s="11">
        <v>188</v>
      </c>
      <c r="S58" s="11">
        <v>86</v>
      </c>
      <c r="T58" s="11">
        <v>44</v>
      </c>
      <c r="U58" s="12">
        <v>14</v>
      </c>
      <c r="V58" s="11">
        <v>6</v>
      </c>
      <c r="W58" s="11">
        <v>2761</v>
      </c>
    </row>
    <row r="59" spans="1:23" ht="20.25" customHeight="1" x14ac:dyDescent="0.25">
      <c r="A59" s="77"/>
      <c r="B59" s="78"/>
      <c r="C59" s="78"/>
      <c r="D59" s="79"/>
      <c r="E59" s="1" t="s">
        <v>28</v>
      </c>
      <c r="F59" s="11">
        <v>49</v>
      </c>
      <c r="G59" s="12">
        <v>182</v>
      </c>
      <c r="H59" s="11">
        <v>204</v>
      </c>
      <c r="I59" s="11">
        <v>189</v>
      </c>
      <c r="J59" s="12">
        <v>204</v>
      </c>
      <c r="K59" s="11">
        <v>281</v>
      </c>
      <c r="L59" s="11">
        <v>295</v>
      </c>
      <c r="M59" s="12">
        <v>258</v>
      </c>
      <c r="N59" s="11">
        <v>1427</v>
      </c>
      <c r="O59" s="11">
        <v>1415</v>
      </c>
      <c r="P59" s="11">
        <v>1036</v>
      </c>
      <c r="Q59" s="11">
        <v>682</v>
      </c>
      <c r="R59" s="11">
        <v>489</v>
      </c>
      <c r="S59" s="11">
        <v>342</v>
      </c>
      <c r="T59" s="11">
        <v>186</v>
      </c>
      <c r="U59" s="12">
        <v>83</v>
      </c>
      <c r="V59" s="11">
        <v>56</v>
      </c>
      <c r="W59" s="11">
        <v>7378</v>
      </c>
    </row>
    <row r="60" spans="1:23" ht="15" customHeight="1" x14ac:dyDescent="0.25">
      <c r="A60" s="74" t="s">
        <v>54</v>
      </c>
      <c r="B60" s="75"/>
      <c r="C60" s="75"/>
      <c r="D60" s="76"/>
      <c r="E60" s="1" t="s">
        <v>27</v>
      </c>
      <c r="F60" s="11">
        <v>6</v>
      </c>
      <c r="G60" s="12">
        <v>20</v>
      </c>
      <c r="H60" s="11">
        <v>18</v>
      </c>
      <c r="I60" s="11">
        <v>28</v>
      </c>
      <c r="J60" s="12">
        <v>35</v>
      </c>
      <c r="K60" s="11">
        <v>13</v>
      </c>
      <c r="L60" s="11">
        <v>26</v>
      </c>
      <c r="M60" s="12">
        <v>19</v>
      </c>
      <c r="N60" s="11">
        <v>123</v>
      </c>
      <c r="O60" s="11">
        <v>121</v>
      </c>
      <c r="P60" s="11">
        <v>102</v>
      </c>
      <c r="Q60" s="11">
        <v>61</v>
      </c>
      <c r="R60" s="11">
        <v>49</v>
      </c>
      <c r="S60" s="11">
        <v>20</v>
      </c>
      <c r="T60" s="11">
        <v>17</v>
      </c>
      <c r="U60" s="12">
        <v>4</v>
      </c>
      <c r="V60" s="11">
        <v>4</v>
      </c>
      <c r="W60" s="11">
        <v>666</v>
      </c>
    </row>
    <row r="61" spans="1:23" x14ac:dyDescent="0.25">
      <c r="A61" s="77"/>
      <c r="B61" s="78"/>
      <c r="C61" s="78"/>
      <c r="D61" s="79"/>
      <c r="E61" s="1" t="s">
        <v>28</v>
      </c>
      <c r="F61" s="11">
        <v>31</v>
      </c>
      <c r="G61" s="12">
        <v>68</v>
      </c>
      <c r="H61" s="11">
        <v>60</v>
      </c>
      <c r="I61" s="11">
        <v>64</v>
      </c>
      <c r="J61" s="12">
        <v>76</v>
      </c>
      <c r="K61" s="11">
        <v>70</v>
      </c>
      <c r="L61" s="11">
        <v>65</v>
      </c>
      <c r="M61" s="12">
        <v>73</v>
      </c>
      <c r="N61" s="11">
        <v>406</v>
      </c>
      <c r="O61" s="11">
        <v>321</v>
      </c>
      <c r="P61" s="11">
        <v>241</v>
      </c>
      <c r="Q61" s="11">
        <v>140</v>
      </c>
      <c r="R61" s="11">
        <v>104</v>
      </c>
      <c r="S61" s="11">
        <v>51</v>
      </c>
      <c r="T61" s="11">
        <v>43</v>
      </c>
      <c r="U61" s="12">
        <v>29</v>
      </c>
      <c r="V61" s="11">
        <v>14</v>
      </c>
      <c r="W61" s="11">
        <v>1856</v>
      </c>
    </row>
    <row r="62" spans="1:23" ht="15" customHeight="1" x14ac:dyDescent="0.25">
      <c r="A62" s="80" t="s">
        <v>55</v>
      </c>
      <c r="B62" s="81"/>
      <c r="C62" s="81"/>
      <c r="D62" s="82"/>
      <c r="E62" s="1" t="s">
        <v>27</v>
      </c>
      <c r="F62" s="11">
        <v>873</v>
      </c>
      <c r="G62" s="12">
        <v>1338</v>
      </c>
      <c r="H62" s="11">
        <v>1532</v>
      </c>
      <c r="I62" s="11">
        <v>1423</v>
      </c>
      <c r="J62" s="12">
        <v>1250</v>
      </c>
      <c r="K62" s="11">
        <v>1157</v>
      </c>
      <c r="L62" s="11">
        <v>1197</v>
      </c>
      <c r="M62" s="12">
        <v>1148</v>
      </c>
      <c r="N62" s="11">
        <v>5366</v>
      </c>
      <c r="O62" s="11">
        <v>4284</v>
      </c>
      <c r="P62" s="11">
        <v>3363</v>
      </c>
      <c r="Q62" s="11">
        <v>1998</v>
      </c>
      <c r="R62" s="11">
        <v>1541</v>
      </c>
      <c r="S62" s="11">
        <v>933</v>
      </c>
      <c r="T62" s="11">
        <v>494</v>
      </c>
      <c r="U62" s="12">
        <v>192</v>
      </c>
      <c r="V62" s="11">
        <v>51</v>
      </c>
      <c r="W62" s="11">
        <v>28140</v>
      </c>
    </row>
    <row r="63" spans="1:23" x14ac:dyDescent="0.25">
      <c r="A63" s="83"/>
      <c r="B63" s="84"/>
      <c r="C63" s="84"/>
      <c r="D63" s="85"/>
      <c r="E63" s="1" t="s">
        <v>28</v>
      </c>
      <c r="F63" s="11">
        <v>3594</v>
      </c>
      <c r="G63" s="12">
        <v>5466</v>
      </c>
      <c r="H63" s="11">
        <v>5824</v>
      </c>
      <c r="I63" s="11">
        <v>5574</v>
      </c>
      <c r="J63" s="12">
        <v>4971</v>
      </c>
      <c r="K63" s="11">
        <v>4655</v>
      </c>
      <c r="L63" s="11">
        <v>4464</v>
      </c>
      <c r="M63" s="12">
        <v>4097</v>
      </c>
      <c r="N63" s="11">
        <v>17525</v>
      </c>
      <c r="O63" s="11">
        <v>12585</v>
      </c>
      <c r="P63" s="11">
        <v>9292</v>
      </c>
      <c r="Q63" s="11">
        <v>5483</v>
      </c>
      <c r="R63" s="11">
        <v>4236</v>
      </c>
      <c r="S63" s="11">
        <v>3099</v>
      </c>
      <c r="T63" s="11">
        <v>2020</v>
      </c>
      <c r="U63" s="12">
        <v>964</v>
      </c>
      <c r="V63" s="11">
        <v>442</v>
      </c>
      <c r="W63" s="11">
        <v>94291</v>
      </c>
    </row>
    <row r="64" spans="1:23" ht="15" customHeight="1" x14ac:dyDescent="0.25">
      <c r="A64" s="74" t="s">
        <v>56</v>
      </c>
      <c r="B64" s="75"/>
      <c r="C64" s="75"/>
      <c r="D64" s="76"/>
      <c r="E64" s="1" t="s">
        <v>27</v>
      </c>
      <c r="F64" s="11">
        <v>79</v>
      </c>
      <c r="G64" s="12">
        <v>126</v>
      </c>
      <c r="H64" s="11">
        <v>181</v>
      </c>
      <c r="I64" s="11">
        <v>157</v>
      </c>
      <c r="J64" s="12">
        <v>199</v>
      </c>
      <c r="K64" s="11">
        <v>201</v>
      </c>
      <c r="L64" s="11">
        <v>222</v>
      </c>
      <c r="M64" s="12">
        <v>223</v>
      </c>
      <c r="N64" s="11">
        <v>1255</v>
      </c>
      <c r="O64" s="11">
        <v>1115</v>
      </c>
      <c r="P64" s="11">
        <v>888</v>
      </c>
      <c r="Q64" s="11">
        <v>501</v>
      </c>
      <c r="R64" s="11">
        <v>487</v>
      </c>
      <c r="S64" s="11">
        <v>299</v>
      </c>
      <c r="T64" s="11">
        <v>166</v>
      </c>
      <c r="U64" s="12">
        <v>59</v>
      </c>
      <c r="V64" s="11">
        <v>9</v>
      </c>
      <c r="W64" s="11">
        <v>6167</v>
      </c>
    </row>
    <row r="65" spans="1:23" x14ac:dyDescent="0.25">
      <c r="A65" s="77"/>
      <c r="B65" s="78"/>
      <c r="C65" s="78"/>
      <c r="D65" s="79"/>
      <c r="E65" s="1" t="s">
        <v>28</v>
      </c>
      <c r="F65" s="11">
        <v>237</v>
      </c>
      <c r="G65" s="12">
        <v>385</v>
      </c>
      <c r="H65" s="11">
        <v>559</v>
      </c>
      <c r="I65" s="11">
        <v>611</v>
      </c>
      <c r="J65" s="12">
        <v>672</v>
      </c>
      <c r="K65" s="11">
        <v>682</v>
      </c>
      <c r="L65" s="11">
        <v>709</v>
      </c>
      <c r="M65" s="12">
        <v>735</v>
      </c>
      <c r="N65" s="11">
        <v>3696</v>
      </c>
      <c r="O65" s="11">
        <v>3024</v>
      </c>
      <c r="P65" s="11">
        <v>2448</v>
      </c>
      <c r="Q65" s="11">
        <v>1653</v>
      </c>
      <c r="R65" s="11">
        <v>1312</v>
      </c>
      <c r="S65" s="11">
        <v>1100</v>
      </c>
      <c r="T65" s="11">
        <v>710</v>
      </c>
      <c r="U65" s="12">
        <v>371</v>
      </c>
      <c r="V65" s="11">
        <v>155</v>
      </c>
      <c r="W65" s="11">
        <v>19059</v>
      </c>
    </row>
    <row r="66" spans="1:23" x14ac:dyDescent="0.25">
      <c r="A66" s="74" t="s">
        <v>57</v>
      </c>
      <c r="B66" s="75"/>
      <c r="C66" s="75"/>
      <c r="D66" s="76"/>
      <c r="E66" s="1" t="s">
        <v>27</v>
      </c>
      <c r="F66" s="11">
        <v>624</v>
      </c>
      <c r="G66" s="12">
        <v>936</v>
      </c>
      <c r="H66" s="11">
        <v>1031</v>
      </c>
      <c r="I66" s="11">
        <v>935</v>
      </c>
      <c r="J66" s="12">
        <v>744</v>
      </c>
      <c r="K66" s="11">
        <v>631</v>
      </c>
      <c r="L66" s="11">
        <v>633</v>
      </c>
      <c r="M66" s="12">
        <v>546</v>
      </c>
      <c r="N66" s="11">
        <v>2087</v>
      </c>
      <c r="O66" s="11">
        <v>1218</v>
      </c>
      <c r="P66" s="11">
        <v>841</v>
      </c>
      <c r="Q66" s="11">
        <v>474</v>
      </c>
      <c r="R66" s="11">
        <v>301</v>
      </c>
      <c r="S66" s="11">
        <v>192</v>
      </c>
      <c r="T66" s="11">
        <v>117</v>
      </c>
      <c r="U66" s="12">
        <v>60</v>
      </c>
      <c r="V66" s="11">
        <v>23</v>
      </c>
      <c r="W66" s="11">
        <v>11393</v>
      </c>
    </row>
    <row r="67" spans="1:23" x14ac:dyDescent="0.25">
      <c r="A67" s="77"/>
      <c r="B67" s="78"/>
      <c r="C67" s="78"/>
      <c r="D67" s="79"/>
      <c r="E67" s="1" t="s">
        <v>28</v>
      </c>
      <c r="F67" s="11">
        <v>2730</v>
      </c>
      <c r="G67" s="12">
        <v>4149</v>
      </c>
      <c r="H67" s="11">
        <v>4228</v>
      </c>
      <c r="I67" s="11">
        <v>3913</v>
      </c>
      <c r="J67" s="12">
        <v>3297</v>
      </c>
      <c r="K67" s="11">
        <v>2913</v>
      </c>
      <c r="L67" s="11">
        <v>2744</v>
      </c>
      <c r="M67" s="12">
        <v>2343</v>
      </c>
      <c r="N67" s="11">
        <v>8864</v>
      </c>
      <c r="O67" s="11">
        <v>5255</v>
      </c>
      <c r="P67" s="11">
        <v>3284</v>
      </c>
      <c r="Q67" s="11">
        <v>1772</v>
      </c>
      <c r="R67" s="11">
        <v>1265</v>
      </c>
      <c r="S67" s="11">
        <v>899</v>
      </c>
      <c r="T67" s="11">
        <v>580</v>
      </c>
      <c r="U67" s="12">
        <v>290</v>
      </c>
      <c r="V67" s="11">
        <v>166</v>
      </c>
      <c r="W67" s="11">
        <v>48692</v>
      </c>
    </row>
    <row r="68" spans="1:23" ht="15" customHeight="1" x14ac:dyDescent="0.25">
      <c r="A68" s="74" t="s">
        <v>58</v>
      </c>
      <c r="B68" s="75"/>
      <c r="C68" s="75"/>
      <c r="D68" s="76"/>
      <c r="E68" s="1" t="s">
        <v>27</v>
      </c>
      <c r="F68" s="11">
        <v>45</v>
      </c>
      <c r="G68" s="12">
        <v>100</v>
      </c>
      <c r="H68" s="11">
        <v>90</v>
      </c>
      <c r="I68" s="11">
        <v>96</v>
      </c>
      <c r="J68" s="12">
        <v>118</v>
      </c>
      <c r="K68" s="11">
        <v>98</v>
      </c>
      <c r="L68" s="11">
        <v>118</v>
      </c>
      <c r="M68" s="12">
        <v>149</v>
      </c>
      <c r="N68" s="11">
        <v>735</v>
      </c>
      <c r="O68" s="11">
        <v>671</v>
      </c>
      <c r="P68" s="11">
        <v>603</v>
      </c>
      <c r="Q68" s="11">
        <v>390</v>
      </c>
      <c r="R68" s="11">
        <v>291</v>
      </c>
      <c r="S68" s="11">
        <v>181</v>
      </c>
      <c r="T68" s="11">
        <v>89</v>
      </c>
      <c r="U68" s="12">
        <v>30</v>
      </c>
      <c r="V68" s="11">
        <v>5</v>
      </c>
      <c r="W68" s="11">
        <v>3809</v>
      </c>
    </row>
    <row r="69" spans="1:23" ht="20.25" customHeight="1" x14ac:dyDescent="0.25">
      <c r="A69" s="77"/>
      <c r="B69" s="78"/>
      <c r="C69" s="78"/>
      <c r="D69" s="79"/>
      <c r="E69" s="1" t="s">
        <v>28</v>
      </c>
      <c r="F69" s="11">
        <v>173</v>
      </c>
      <c r="G69" s="12">
        <v>284</v>
      </c>
      <c r="H69" s="11">
        <v>339</v>
      </c>
      <c r="I69" s="11">
        <v>364</v>
      </c>
      <c r="J69" s="12">
        <v>335</v>
      </c>
      <c r="K69" s="11">
        <v>362</v>
      </c>
      <c r="L69" s="11">
        <v>348</v>
      </c>
      <c r="M69" s="12">
        <v>354</v>
      </c>
      <c r="N69" s="11">
        <v>1725</v>
      </c>
      <c r="O69" s="11">
        <v>1542</v>
      </c>
      <c r="P69" s="11">
        <v>1232</v>
      </c>
      <c r="Q69" s="11">
        <v>729</v>
      </c>
      <c r="R69" s="11">
        <v>605</v>
      </c>
      <c r="S69" s="11">
        <v>406</v>
      </c>
      <c r="T69" s="11">
        <v>275</v>
      </c>
      <c r="U69" s="12">
        <v>110</v>
      </c>
      <c r="V69" s="11">
        <v>56</v>
      </c>
      <c r="W69" s="11">
        <v>9239</v>
      </c>
    </row>
    <row r="70" spans="1:23" ht="15" customHeight="1" x14ac:dyDescent="0.25">
      <c r="A70" s="74" t="s">
        <v>59</v>
      </c>
      <c r="B70" s="75"/>
      <c r="C70" s="75"/>
      <c r="D70" s="76"/>
      <c r="E70" s="1" t="s">
        <v>27</v>
      </c>
      <c r="F70" s="11">
        <v>125</v>
      </c>
      <c r="G70" s="12">
        <v>176</v>
      </c>
      <c r="H70" s="11">
        <v>230</v>
      </c>
      <c r="I70" s="11">
        <v>235</v>
      </c>
      <c r="J70" s="12">
        <v>189</v>
      </c>
      <c r="K70" s="11">
        <v>227</v>
      </c>
      <c r="L70" s="11">
        <v>224</v>
      </c>
      <c r="M70" s="12">
        <v>230</v>
      </c>
      <c r="N70" s="11">
        <v>1289</v>
      </c>
      <c r="O70" s="11">
        <v>1280</v>
      </c>
      <c r="P70" s="11">
        <v>1031</v>
      </c>
      <c r="Q70" s="11">
        <v>633</v>
      </c>
      <c r="R70" s="11">
        <v>462</v>
      </c>
      <c r="S70" s="11">
        <v>261</v>
      </c>
      <c r="T70" s="11">
        <v>122</v>
      </c>
      <c r="U70" s="12">
        <v>43</v>
      </c>
      <c r="V70" s="11">
        <v>14</v>
      </c>
      <c r="W70" s="11">
        <v>6771</v>
      </c>
    </row>
    <row r="71" spans="1:23" x14ac:dyDescent="0.25">
      <c r="A71" s="77"/>
      <c r="B71" s="78"/>
      <c r="C71" s="78"/>
      <c r="D71" s="79"/>
      <c r="E71" s="1" t="s">
        <v>28</v>
      </c>
      <c r="F71" s="11">
        <v>454</v>
      </c>
      <c r="G71" s="12">
        <v>648</v>
      </c>
      <c r="H71" s="11">
        <v>698</v>
      </c>
      <c r="I71" s="11">
        <v>686</v>
      </c>
      <c r="J71" s="12">
        <v>667</v>
      </c>
      <c r="K71" s="11">
        <v>698</v>
      </c>
      <c r="L71" s="11">
        <v>663</v>
      </c>
      <c r="M71" s="12">
        <v>665</v>
      </c>
      <c r="N71" s="11">
        <v>3240</v>
      </c>
      <c r="O71" s="11">
        <v>2764</v>
      </c>
      <c r="P71" s="11">
        <v>2328</v>
      </c>
      <c r="Q71" s="11">
        <v>1329</v>
      </c>
      <c r="R71" s="11">
        <v>1054</v>
      </c>
      <c r="S71" s="11">
        <v>694</v>
      </c>
      <c r="T71" s="11">
        <v>455</v>
      </c>
      <c r="U71" s="12">
        <v>193</v>
      </c>
      <c r="V71" s="11">
        <v>65</v>
      </c>
      <c r="W71" s="11">
        <v>17301</v>
      </c>
    </row>
    <row r="72" spans="1:23" x14ac:dyDescent="0.25">
      <c r="A72" s="65" t="s">
        <v>60</v>
      </c>
      <c r="B72" s="66"/>
      <c r="C72" s="66"/>
      <c r="D72" s="67"/>
      <c r="E72" s="1" t="s">
        <v>27</v>
      </c>
      <c r="F72" s="11">
        <v>1</v>
      </c>
      <c r="G72" s="12">
        <v>0</v>
      </c>
      <c r="H72" s="11">
        <v>0</v>
      </c>
      <c r="I72" s="11">
        <v>1</v>
      </c>
      <c r="J72" s="12">
        <v>2</v>
      </c>
      <c r="K72" s="11">
        <v>4</v>
      </c>
      <c r="L72" s="11">
        <v>5</v>
      </c>
      <c r="M72" s="12">
        <v>0</v>
      </c>
      <c r="N72" s="11">
        <v>20</v>
      </c>
      <c r="O72" s="11">
        <v>14</v>
      </c>
      <c r="P72" s="11">
        <v>16</v>
      </c>
      <c r="Q72" s="11">
        <v>19</v>
      </c>
      <c r="R72" s="11">
        <v>11</v>
      </c>
      <c r="S72" s="11">
        <v>10</v>
      </c>
      <c r="T72" s="11">
        <v>8</v>
      </c>
      <c r="U72" s="12">
        <v>4</v>
      </c>
      <c r="V72" s="11">
        <v>3</v>
      </c>
      <c r="W72" s="11">
        <v>118</v>
      </c>
    </row>
    <row r="73" spans="1:23" x14ac:dyDescent="0.25">
      <c r="A73" s="68"/>
      <c r="B73" s="69"/>
      <c r="C73" s="69"/>
      <c r="D73" s="70"/>
      <c r="E73" s="1" t="s">
        <v>28</v>
      </c>
      <c r="F73" s="11">
        <v>10</v>
      </c>
      <c r="G73" s="12">
        <v>12</v>
      </c>
      <c r="H73" s="11">
        <v>10</v>
      </c>
      <c r="I73" s="11">
        <v>9</v>
      </c>
      <c r="J73" s="12">
        <v>5</v>
      </c>
      <c r="K73" s="11">
        <v>7</v>
      </c>
      <c r="L73" s="11">
        <v>8</v>
      </c>
      <c r="M73" s="12">
        <v>8</v>
      </c>
      <c r="N73" s="11">
        <v>34</v>
      </c>
      <c r="O73" s="11">
        <v>26</v>
      </c>
      <c r="P73" s="11">
        <v>37</v>
      </c>
      <c r="Q73" s="11">
        <v>26</v>
      </c>
      <c r="R73" s="11">
        <v>8</v>
      </c>
      <c r="S73" s="11">
        <v>19</v>
      </c>
      <c r="T73" s="11">
        <v>9</v>
      </c>
      <c r="U73" s="12">
        <v>8</v>
      </c>
      <c r="V73" s="11">
        <v>7</v>
      </c>
      <c r="W73" s="11">
        <v>243</v>
      </c>
    </row>
    <row r="74" spans="1:23" ht="15" customHeight="1" x14ac:dyDescent="0.25">
      <c r="A74" s="91" t="s">
        <v>61</v>
      </c>
      <c r="B74" s="92"/>
      <c r="C74" s="92"/>
      <c r="D74" s="93"/>
      <c r="E74" s="1" t="s">
        <v>27</v>
      </c>
      <c r="F74" s="11">
        <v>0</v>
      </c>
      <c r="G74" s="12">
        <v>0</v>
      </c>
      <c r="H74" s="11">
        <v>0</v>
      </c>
      <c r="I74" s="11">
        <v>0</v>
      </c>
      <c r="J74" s="12">
        <v>1</v>
      </c>
      <c r="K74" s="11">
        <v>2</v>
      </c>
      <c r="L74" s="11">
        <v>3</v>
      </c>
      <c r="M74" s="12">
        <v>0</v>
      </c>
      <c r="N74" s="11">
        <v>0</v>
      </c>
      <c r="O74" s="11">
        <v>0</v>
      </c>
      <c r="P74" s="11">
        <v>2</v>
      </c>
      <c r="Q74" s="11">
        <v>3</v>
      </c>
      <c r="R74" s="11">
        <v>2</v>
      </c>
      <c r="S74" s="11">
        <v>1</v>
      </c>
      <c r="T74" s="11">
        <v>1</v>
      </c>
      <c r="U74" s="12">
        <v>1</v>
      </c>
      <c r="V74" s="11">
        <v>0</v>
      </c>
      <c r="W74" s="11">
        <v>16</v>
      </c>
    </row>
    <row r="75" spans="1:23" x14ac:dyDescent="0.25">
      <c r="A75" s="94"/>
      <c r="B75" s="95"/>
      <c r="C75" s="95"/>
      <c r="D75" s="96"/>
      <c r="E75" s="1" t="s">
        <v>28</v>
      </c>
      <c r="F75" s="11">
        <v>0</v>
      </c>
      <c r="G75" s="12">
        <v>0</v>
      </c>
      <c r="H75" s="11">
        <v>3</v>
      </c>
      <c r="I75" s="11">
        <v>1</v>
      </c>
      <c r="J75" s="12">
        <v>0</v>
      </c>
      <c r="K75" s="11">
        <v>0</v>
      </c>
      <c r="L75" s="11">
        <v>4</v>
      </c>
      <c r="M75" s="12">
        <v>1</v>
      </c>
      <c r="N75" s="11">
        <v>6</v>
      </c>
      <c r="O75" s="11">
        <v>2</v>
      </c>
      <c r="P75" s="11">
        <v>5</v>
      </c>
      <c r="Q75" s="11">
        <v>2</v>
      </c>
      <c r="R75" s="11">
        <v>1</v>
      </c>
      <c r="S75" s="11">
        <v>5</v>
      </c>
      <c r="T75" s="11">
        <v>2</v>
      </c>
      <c r="U75" s="12">
        <v>2</v>
      </c>
      <c r="V75" s="11">
        <v>1</v>
      </c>
      <c r="W75" s="11">
        <v>35</v>
      </c>
    </row>
    <row r="76" spans="1:23" ht="15" customHeight="1" x14ac:dyDescent="0.25">
      <c r="A76" s="91" t="s">
        <v>62</v>
      </c>
      <c r="B76" s="92"/>
      <c r="C76" s="92"/>
      <c r="D76" s="93"/>
      <c r="E76" s="1" t="s">
        <v>27</v>
      </c>
      <c r="F76" s="11">
        <v>0</v>
      </c>
      <c r="G76" s="12">
        <v>0</v>
      </c>
      <c r="H76" s="11">
        <v>0</v>
      </c>
      <c r="I76" s="11">
        <v>0</v>
      </c>
      <c r="J76" s="12">
        <v>0</v>
      </c>
      <c r="K76" s="11">
        <v>1</v>
      </c>
      <c r="L76" s="11">
        <v>0</v>
      </c>
      <c r="M76" s="12">
        <v>0</v>
      </c>
      <c r="N76" s="11">
        <v>0</v>
      </c>
      <c r="O76" s="11">
        <v>0</v>
      </c>
      <c r="P76" s="11">
        <v>1</v>
      </c>
      <c r="Q76" s="11">
        <v>0</v>
      </c>
      <c r="R76" s="11">
        <v>1</v>
      </c>
      <c r="S76" s="11">
        <v>0</v>
      </c>
      <c r="T76" s="11">
        <v>0</v>
      </c>
      <c r="U76" s="12">
        <v>0</v>
      </c>
      <c r="V76" s="11">
        <v>0</v>
      </c>
      <c r="W76" s="11">
        <v>3</v>
      </c>
    </row>
    <row r="77" spans="1:23" x14ac:dyDescent="0.25">
      <c r="A77" s="94"/>
      <c r="B77" s="95"/>
      <c r="C77" s="95"/>
      <c r="D77" s="96"/>
      <c r="E77" s="1" t="s">
        <v>28</v>
      </c>
      <c r="F77" s="11">
        <v>3</v>
      </c>
      <c r="G77" s="12">
        <v>1</v>
      </c>
      <c r="H77" s="11">
        <v>1</v>
      </c>
      <c r="I77" s="11">
        <v>1</v>
      </c>
      <c r="J77" s="12">
        <v>0</v>
      </c>
      <c r="K77" s="11">
        <v>0</v>
      </c>
      <c r="L77" s="11">
        <v>0</v>
      </c>
      <c r="M77" s="12">
        <v>0</v>
      </c>
      <c r="N77" s="11">
        <v>2</v>
      </c>
      <c r="O77" s="11">
        <v>1</v>
      </c>
      <c r="P77" s="11">
        <v>2</v>
      </c>
      <c r="Q77" s="11">
        <v>6</v>
      </c>
      <c r="R77" s="11">
        <v>1</v>
      </c>
      <c r="S77" s="11">
        <v>3</v>
      </c>
      <c r="T77" s="11">
        <v>1</v>
      </c>
      <c r="U77" s="12">
        <v>0</v>
      </c>
      <c r="V77" s="11">
        <v>1</v>
      </c>
      <c r="W77" s="11">
        <v>23</v>
      </c>
    </row>
    <row r="78" spans="1:23" x14ac:dyDescent="0.25">
      <c r="A78" s="91" t="s">
        <v>63</v>
      </c>
      <c r="B78" s="92"/>
      <c r="C78" s="92"/>
      <c r="D78" s="93"/>
      <c r="E78" s="1" t="s">
        <v>27</v>
      </c>
      <c r="F78" s="11">
        <v>1</v>
      </c>
      <c r="G78" s="12">
        <v>0</v>
      </c>
      <c r="H78" s="11">
        <v>0</v>
      </c>
      <c r="I78" s="11">
        <v>1</v>
      </c>
      <c r="J78" s="12">
        <v>1</v>
      </c>
      <c r="K78" s="11">
        <v>1</v>
      </c>
      <c r="L78" s="11">
        <v>2</v>
      </c>
      <c r="M78" s="12">
        <v>0</v>
      </c>
      <c r="N78" s="11">
        <v>19</v>
      </c>
      <c r="O78" s="11">
        <v>14</v>
      </c>
      <c r="P78" s="11">
        <v>12</v>
      </c>
      <c r="Q78" s="11">
        <v>14</v>
      </c>
      <c r="R78" s="11">
        <v>8</v>
      </c>
      <c r="S78" s="11">
        <v>9</v>
      </c>
      <c r="T78" s="11">
        <v>7</v>
      </c>
      <c r="U78" s="12">
        <v>1</v>
      </c>
      <c r="V78" s="11">
        <v>2</v>
      </c>
      <c r="W78" s="11">
        <v>92</v>
      </c>
    </row>
    <row r="79" spans="1:23" x14ac:dyDescent="0.25">
      <c r="A79" s="94"/>
      <c r="B79" s="95"/>
      <c r="C79" s="95"/>
      <c r="D79" s="96"/>
      <c r="E79" s="1" t="s">
        <v>28</v>
      </c>
      <c r="F79" s="11">
        <v>7</v>
      </c>
      <c r="G79" s="12">
        <v>11</v>
      </c>
      <c r="H79" s="11">
        <v>6</v>
      </c>
      <c r="I79" s="11">
        <v>6</v>
      </c>
      <c r="J79" s="12">
        <v>5</v>
      </c>
      <c r="K79" s="11">
        <v>7</v>
      </c>
      <c r="L79" s="11">
        <v>4</v>
      </c>
      <c r="M79" s="12">
        <v>7</v>
      </c>
      <c r="N79" s="11">
        <v>24</v>
      </c>
      <c r="O79" s="11">
        <v>23</v>
      </c>
      <c r="P79" s="11">
        <v>25</v>
      </c>
      <c r="Q79" s="11">
        <v>16</v>
      </c>
      <c r="R79" s="11">
        <v>5</v>
      </c>
      <c r="S79" s="11">
        <v>11</v>
      </c>
      <c r="T79" s="11">
        <v>6</v>
      </c>
      <c r="U79" s="12">
        <v>5</v>
      </c>
      <c r="V79" s="11">
        <v>5</v>
      </c>
      <c r="W79" s="11">
        <v>173</v>
      </c>
    </row>
    <row r="80" spans="1:23" ht="15" customHeight="1" x14ac:dyDescent="0.25">
      <c r="A80" s="65" t="s">
        <v>64</v>
      </c>
      <c r="B80" s="66"/>
      <c r="C80" s="66"/>
      <c r="D80" s="67"/>
      <c r="E80" s="1" t="s">
        <v>27</v>
      </c>
      <c r="F80" s="11">
        <v>12</v>
      </c>
      <c r="G80" s="12">
        <v>19</v>
      </c>
      <c r="H80" s="11">
        <v>37</v>
      </c>
      <c r="I80" s="11">
        <v>46</v>
      </c>
      <c r="J80" s="12">
        <v>45</v>
      </c>
      <c r="K80" s="11">
        <v>42</v>
      </c>
      <c r="L80" s="11">
        <v>64</v>
      </c>
      <c r="M80" s="12">
        <v>69</v>
      </c>
      <c r="N80" s="11">
        <v>301</v>
      </c>
      <c r="O80" s="11">
        <v>243</v>
      </c>
      <c r="P80" s="11">
        <v>192</v>
      </c>
      <c r="Q80" s="11">
        <v>91</v>
      </c>
      <c r="R80" s="11">
        <v>62</v>
      </c>
      <c r="S80" s="11">
        <v>30</v>
      </c>
      <c r="T80" s="11">
        <v>27</v>
      </c>
      <c r="U80" s="12">
        <v>16</v>
      </c>
      <c r="V80" s="11">
        <v>10</v>
      </c>
      <c r="W80" s="11">
        <v>1306</v>
      </c>
    </row>
    <row r="81" spans="1:23" x14ac:dyDescent="0.25">
      <c r="A81" s="68"/>
      <c r="B81" s="69"/>
      <c r="C81" s="69"/>
      <c r="D81" s="70"/>
      <c r="E81" s="1" t="s">
        <v>28</v>
      </c>
      <c r="F81" s="11">
        <v>38</v>
      </c>
      <c r="G81" s="12">
        <v>58</v>
      </c>
      <c r="H81" s="11">
        <v>48</v>
      </c>
      <c r="I81" s="11">
        <v>57</v>
      </c>
      <c r="J81" s="12">
        <v>74</v>
      </c>
      <c r="K81" s="11">
        <v>88</v>
      </c>
      <c r="L81" s="11">
        <v>109</v>
      </c>
      <c r="M81" s="12">
        <v>88</v>
      </c>
      <c r="N81" s="11">
        <v>544</v>
      </c>
      <c r="O81" s="11">
        <v>559</v>
      </c>
      <c r="P81" s="11">
        <v>457</v>
      </c>
      <c r="Q81" s="11">
        <v>317</v>
      </c>
      <c r="R81" s="11">
        <v>215</v>
      </c>
      <c r="S81" s="11">
        <v>153</v>
      </c>
      <c r="T81" s="11">
        <v>93</v>
      </c>
      <c r="U81" s="12">
        <v>26</v>
      </c>
      <c r="V81" s="11">
        <v>34</v>
      </c>
      <c r="W81" s="11">
        <v>2958</v>
      </c>
    </row>
    <row r="82" spans="1:23" ht="15" customHeight="1" x14ac:dyDescent="0.25">
      <c r="A82" s="65" t="s">
        <v>65</v>
      </c>
      <c r="B82" s="66"/>
      <c r="C82" s="66"/>
      <c r="D82" s="67"/>
      <c r="E82" s="1" t="s">
        <v>27</v>
      </c>
      <c r="F82" s="11">
        <v>58</v>
      </c>
      <c r="G82" s="12">
        <v>174</v>
      </c>
      <c r="H82" s="11">
        <v>276</v>
      </c>
      <c r="I82" s="11">
        <v>421</v>
      </c>
      <c r="J82" s="12">
        <v>578</v>
      </c>
      <c r="K82" s="11">
        <v>610</v>
      </c>
      <c r="L82" s="11">
        <v>652</v>
      </c>
      <c r="M82" s="12">
        <v>680</v>
      </c>
      <c r="N82" s="11">
        <v>3138</v>
      </c>
      <c r="O82" s="11">
        <v>2487</v>
      </c>
      <c r="P82" s="11">
        <v>1991</v>
      </c>
      <c r="Q82" s="11">
        <v>1529</v>
      </c>
      <c r="R82" s="11">
        <v>1270</v>
      </c>
      <c r="S82" s="11">
        <v>996</v>
      </c>
      <c r="T82" s="11">
        <v>634</v>
      </c>
      <c r="U82" s="12">
        <v>331</v>
      </c>
      <c r="V82" s="11">
        <v>175</v>
      </c>
      <c r="W82" s="11">
        <v>16000</v>
      </c>
    </row>
    <row r="83" spans="1:23" x14ac:dyDescent="0.25">
      <c r="A83" s="68"/>
      <c r="B83" s="69"/>
      <c r="C83" s="69"/>
      <c r="D83" s="70"/>
      <c r="E83" s="1" t="s">
        <v>28</v>
      </c>
      <c r="F83" s="11">
        <v>242</v>
      </c>
      <c r="G83" s="12">
        <v>659</v>
      </c>
      <c r="H83" s="11">
        <v>1027</v>
      </c>
      <c r="I83" s="11">
        <v>1221</v>
      </c>
      <c r="J83" s="12">
        <v>1851</v>
      </c>
      <c r="K83" s="11">
        <v>2025</v>
      </c>
      <c r="L83" s="11">
        <v>2122</v>
      </c>
      <c r="M83" s="12">
        <v>2203</v>
      </c>
      <c r="N83" s="11">
        <v>10341</v>
      </c>
      <c r="O83" s="11">
        <v>8391</v>
      </c>
      <c r="P83" s="11">
        <v>6669</v>
      </c>
      <c r="Q83" s="11">
        <v>4882</v>
      </c>
      <c r="R83" s="11">
        <v>3996</v>
      </c>
      <c r="S83" s="11">
        <v>3115</v>
      </c>
      <c r="T83" s="11">
        <v>2320</v>
      </c>
      <c r="U83" s="12">
        <v>1290</v>
      </c>
      <c r="V83" s="11">
        <v>888</v>
      </c>
      <c r="W83" s="11">
        <v>53242</v>
      </c>
    </row>
    <row r="84" spans="1:23" x14ac:dyDescent="0.25">
      <c r="A84" s="65" t="s">
        <v>66</v>
      </c>
      <c r="B84" s="66"/>
      <c r="C84" s="66"/>
      <c r="D84" s="67"/>
      <c r="E84" s="1" t="s">
        <v>27</v>
      </c>
      <c r="F84" s="11">
        <v>241</v>
      </c>
      <c r="G84" s="12">
        <v>507</v>
      </c>
      <c r="H84" s="11">
        <v>456</v>
      </c>
      <c r="I84" s="11">
        <v>387</v>
      </c>
      <c r="J84" s="12">
        <v>73</v>
      </c>
      <c r="K84" s="11">
        <v>54</v>
      </c>
      <c r="L84" s="11">
        <v>42</v>
      </c>
      <c r="M84" s="12">
        <v>54</v>
      </c>
      <c r="N84" s="11">
        <v>148</v>
      </c>
      <c r="O84" s="11">
        <v>148</v>
      </c>
      <c r="P84" s="11">
        <v>117</v>
      </c>
      <c r="Q84" s="11">
        <v>103</v>
      </c>
      <c r="R84" s="11">
        <v>61</v>
      </c>
      <c r="S84" s="11">
        <v>51</v>
      </c>
      <c r="T84" s="11">
        <v>27</v>
      </c>
      <c r="U84" s="12">
        <v>20</v>
      </c>
      <c r="V84" s="11">
        <v>8</v>
      </c>
      <c r="W84" s="11">
        <v>2497</v>
      </c>
    </row>
    <row r="85" spans="1:23" x14ac:dyDescent="0.25">
      <c r="A85" s="68"/>
      <c r="B85" s="69"/>
      <c r="C85" s="69"/>
      <c r="D85" s="70"/>
      <c r="E85" s="1" t="s">
        <v>28</v>
      </c>
      <c r="F85" s="11">
        <v>533</v>
      </c>
      <c r="G85" s="12">
        <v>971</v>
      </c>
      <c r="H85" s="11">
        <v>947</v>
      </c>
      <c r="I85" s="11">
        <v>766</v>
      </c>
      <c r="J85" s="12">
        <v>219</v>
      </c>
      <c r="K85" s="11">
        <v>202</v>
      </c>
      <c r="L85" s="11">
        <v>168</v>
      </c>
      <c r="M85" s="12">
        <v>157</v>
      </c>
      <c r="N85" s="11">
        <v>526</v>
      </c>
      <c r="O85" s="11">
        <v>423</v>
      </c>
      <c r="P85" s="11">
        <v>335</v>
      </c>
      <c r="Q85" s="11">
        <v>296</v>
      </c>
      <c r="R85" s="11">
        <v>255</v>
      </c>
      <c r="S85" s="11">
        <v>261</v>
      </c>
      <c r="T85" s="11">
        <v>208</v>
      </c>
      <c r="U85" s="12">
        <v>94</v>
      </c>
      <c r="V85" s="11">
        <v>75</v>
      </c>
      <c r="W85" s="11">
        <v>6436</v>
      </c>
    </row>
    <row r="86" spans="1:23" x14ac:dyDescent="0.25">
      <c r="A86" s="65" t="s">
        <v>67</v>
      </c>
      <c r="B86" s="66"/>
      <c r="C86" s="66"/>
      <c r="D86" s="67"/>
      <c r="E86" s="1" t="s">
        <v>27</v>
      </c>
      <c r="F86" s="11">
        <v>134</v>
      </c>
      <c r="G86" s="12">
        <v>243</v>
      </c>
      <c r="H86" s="11">
        <v>375</v>
      </c>
      <c r="I86" s="11">
        <v>374</v>
      </c>
      <c r="J86" s="12">
        <v>515</v>
      </c>
      <c r="K86" s="11">
        <v>548</v>
      </c>
      <c r="L86" s="11">
        <v>477</v>
      </c>
      <c r="M86" s="12">
        <v>514</v>
      </c>
      <c r="N86" s="11">
        <v>2315</v>
      </c>
      <c r="O86" s="11">
        <v>2071</v>
      </c>
      <c r="P86" s="11">
        <v>1777</v>
      </c>
      <c r="Q86" s="11">
        <v>1263</v>
      </c>
      <c r="R86" s="11">
        <v>1027</v>
      </c>
      <c r="S86" s="11">
        <v>756</v>
      </c>
      <c r="T86" s="11">
        <v>485</v>
      </c>
      <c r="U86" s="12">
        <v>198</v>
      </c>
      <c r="V86" s="11">
        <v>90</v>
      </c>
      <c r="W86" s="11">
        <v>13162</v>
      </c>
    </row>
    <row r="87" spans="1:23" x14ac:dyDescent="0.25">
      <c r="A87" s="68"/>
      <c r="B87" s="69"/>
      <c r="C87" s="69"/>
      <c r="D87" s="70"/>
      <c r="E87" s="1" t="s">
        <v>28</v>
      </c>
      <c r="F87" s="11">
        <v>503</v>
      </c>
      <c r="G87" s="12">
        <v>1019</v>
      </c>
      <c r="H87" s="11">
        <v>1302</v>
      </c>
      <c r="I87" s="11">
        <v>1475</v>
      </c>
      <c r="J87" s="12">
        <v>2081</v>
      </c>
      <c r="K87" s="11">
        <v>2081</v>
      </c>
      <c r="L87" s="11">
        <v>1996</v>
      </c>
      <c r="M87" s="12">
        <v>1959</v>
      </c>
      <c r="N87" s="11">
        <v>9268</v>
      </c>
      <c r="O87" s="11">
        <v>7633</v>
      </c>
      <c r="P87" s="11">
        <v>6258</v>
      </c>
      <c r="Q87" s="11">
        <v>4842</v>
      </c>
      <c r="R87" s="11">
        <v>4406</v>
      </c>
      <c r="S87" s="11">
        <v>3751</v>
      </c>
      <c r="T87" s="11">
        <v>3061</v>
      </c>
      <c r="U87" s="12">
        <v>1490</v>
      </c>
      <c r="V87" s="11">
        <v>790</v>
      </c>
      <c r="W87" s="11">
        <v>53915</v>
      </c>
    </row>
    <row r="88" spans="1:23" ht="15" customHeight="1" x14ac:dyDescent="0.25">
      <c r="A88" s="65" t="s">
        <v>68</v>
      </c>
      <c r="B88" s="66"/>
      <c r="C88" s="66"/>
      <c r="D88" s="67"/>
      <c r="E88" s="1" t="s">
        <v>27</v>
      </c>
      <c r="F88" s="11">
        <v>126</v>
      </c>
      <c r="G88" s="12">
        <v>129</v>
      </c>
      <c r="H88" s="11">
        <v>99</v>
      </c>
      <c r="I88" s="11">
        <v>102</v>
      </c>
      <c r="J88" s="12">
        <v>94</v>
      </c>
      <c r="K88" s="11">
        <v>97</v>
      </c>
      <c r="L88" s="11">
        <v>70</v>
      </c>
      <c r="M88" s="12">
        <v>91</v>
      </c>
      <c r="N88" s="11">
        <v>364</v>
      </c>
      <c r="O88" s="11">
        <v>293</v>
      </c>
      <c r="P88" s="11">
        <v>216</v>
      </c>
      <c r="Q88" s="11">
        <v>141</v>
      </c>
      <c r="R88" s="11">
        <v>135</v>
      </c>
      <c r="S88" s="11">
        <v>103</v>
      </c>
      <c r="T88" s="11">
        <v>65</v>
      </c>
      <c r="U88" s="12">
        <v>25</v>
      </c>
      <c r="V88" s="11">
        <v>17</v>
      </c>
      <c r="W88" s="11">
        <v>2167</v>
      </c>
    </row>
    <row r="89" spans="1:23" x14ac:dyDescent="0.25">
      <c r="A89" s="68"/>
      <c r="B89" s="69"/>
      <c r="C89" s="69"/>
      <c r="D89" s="70"/>
      <c r="E89" s="1" t="s">
        <v>28</v>
      </c>
      <c r="F89" s="11">
        <v>273</v>
      </c>
      <c r="G89" s="12">
        <v>333</v>
      </c>
      <c r="H89" s="11">
        <v>251</v>
      </c>
      <c r="I89" s="11">
        <v>237</v>
      </c>
      <c r="J89" s="12">
        <v>286</v>
      </c>
      <c r="K89" s="11">
        <v>274</v>
      </c>
      <c r="L89" s="11">
        <v>242</v>
      </c>
      <c r="M89" s="12">
        <v>230</v>
      </c>
      <c r="N89" s="11">
        <v>1017</v>
      </c>
      <c r="O89" s="11">
        <v>789</v>
      </c>
      <c r="P89" s="11">
        <v>602</v>
      </c>
      <c r="Q89" s="11">
        <v>433</v>
      </c>
      <c r="R89" s="11">
        <v>361</v>
      </c>
      <c r="S89" s="11">
        <v>332</v>
      </c>
      <c r="T89" s="11">
        <v>222</v>
      </c>
      <c r="U89" s="12">
        <v>142</v>
      </c>
      <c r="V89" s="11">
        <v>105</v>
      </c>
      <c r="W89" s="11">
        <v>6129</v>
      </c>
    </row>
    <row r="90" spans="1:23" x14ac:dyDescent="0.25">
      <c r="A90" s="65" t="s">
        <v>69</v>
      </c>
      <c r="B90" s="66"/>
      <c r="C90" s="66"/>
      <c r="D90" s="67"/>
      <c r="E90" s="1" t="s">
        <v>27</v>
      </c>
      <c r="F90" s="11">
        <v>6</v>
      </c>
      <c r="G90" s="12">
        <v>16</v>
      </c>
      <c r="H90" s="11">
        <v>14</v>
      </c>
      <c r="I90" s="11">
        <v>14</v>
      </c>
      <c r="J90" s="12">
        <v>8</v>
      </c>
      <c r="K90" s="11">
        <v>10</v>
      </c>
      <c r="L90" s="11">
        <v>6</v>
      </c>
      <c r="M90" s="12">
        <v>4</v>
      </c>
      <c r="N90" s="11">
        <v>40</v>
      </c>
      <c r="O90" s="11">
        <v>26</v>
      </c>
      <c r="P90" s="11">
        <v>27</v>
      </c>
      <c r="Q90" s="11">
        <v>15</v>
      </c>
      <c r="R90" s="11">
        <v>15</v>
      </c>
      <c r="S90" s="11">
        <v>17</v>
      </c>
      <c r="T90" s="11">
        <v>5</v>
      </c>
      <c r="U90" s="12">
        <v>3</v>
      </c>
      <c r="V90" s="11">
        <v>3</v>
      </c>
      <c r="W90" s="11">
        <v>229</v>
      </c>
    </row>
    <row r="91" spans="1:23" x14ac:dyDescent="0.25">
      <c r="A91" s="68"/>
      <c r="B91" s="69"/>
      <c r="C91" s="69"/>
      <c r="D91" s="70"/>
      <c r="E91" s="1" t="s">
        <v>28</v>
      </c>
      <c r="F91" s="11">
        <v>11</v>
      </c>
      <c r="G91" s="12">
        <v>30</v>
      </c>
      <c r="H91" s="11">
        <v>32</v>
      </c>
      <c r="I91" s="11">
        <v>28</v>
      </c>
      <c r="J91" s="12">
        <v>23</v>
      </c>
      <c r="K91" s="11">
        <v>17</v>
      </c>
      <c r="L91" s="11">
        <v>18</v>
      </c>
      <c r="M91" s="12">
        <v>15</v>
      </c>
      <c r="N91" s="11">
        <v>94</v>
      </c>
      <c r="O91" s="11">
        <v>86</v>
      </c>
      <c r="P91" s="11">
        <v>70</v>
      </c>
      <c r="Q91" s="11">
        <v>57</v>
      </c>
      <c r="R91" s="11">
        <v>55</v>
      </c>
      <c r="S91" s="11">
        <v>45</v>
      </c>
      <c r="T91" s="11">
        <v>56</v>
      </c>
      <c r="U91" s="12">
        <v>16</v>
      </c>
      <c r="V91" s="11">
        <v>6</v>
      </c>
      <c r="W91" s="11">
        <v>659</v>
      </c>
    </row>
    <row r="92" spans="1:23" ht="15" customHeight="1" x14ac:dyDescent="0.25">
      <c r="A92" s="65" t="s">
        <v>70</v>
      </c>
      <c r="B92" s="66"/>
      <c r="C92" s="66"/>
      <c r="D92" s="67"/>
      <c r="E92" s="1" t="s">
        <v>27</v>
      </c>
      <c r="F92" s="11">
        <v>892</v>
      </c>
      <c r="G92" s="12">
        <v>1488</v>
      </c>
      <c r="H92" s="11">
        <v>1787</v>
      </c>
      <c r="I92" s="11">
        <v>1844</v>
      </c>
      <c r="J92" s="12">
        <v>1946</v>
      </c>
      <c r="K92" s="11">
        <v>2050</v>
      </c>
      <c r="L92" s="11">
        <v>2041</v>
      </c>
      <c r="M92" s="12">
        <v>2196</v>
      </c>
      <c r="N92" s="11">
        <v>10863</v>
      </c>
      <c r="O92" s="11">
        <v>9517</v>
      </c>
      <c r="P92" s="11">
        <v>7505</v>
      </c>
      <c r="Q92" s="11">
        <v>4988</v>
      </c>
      <c r="R92" s="11">
        <v>3714</v>
      </c>
      <c r="S92" s="11">
        <v>2527</v>
      </c>
      <c r="T92" s="11">
        <v>1422</v>
      </c>
      <c r="U92" s="12">
        <v>544</v>
      </c>
      <c r="V92" s="11">
        <v>341</v>
      </c>
      <c r="W92" s="11">
        <v>55665</v>
      </c>
    </row>
    <row r="93" spans="1:23" x14ac:dyDescent="0.25">
      <c r="A93" s="68"/>
      <c r="B93" s="69"/>
      <c r="C93" s="69"/>
      <c r="D93" s="70"/>
      <c r="E93" s="1" t="s">
        <v>28</v>
      </c>
      <c r="F93" s="11">
        <v>3602</v>
      </c>
      <c r="G93" s="12">
        <v>5522</v>
      </c>
      <c r="H93" s="11">
        <v>6278</v>
      </c>
      <c r="I93" s="11">
        <v>6431</v>
      </c>
      <c r="J93" s="12">
        <v>6421</v>
      </c>
      <c r="K93" s="11">
        <v>6732</v>
      </c>
      <c r="L93" s="11">
        <v>6816</v>
      </c>
      <c r="M93" s="12">
        <v>6991</v>
      </c>
      <c r="N93" s="11">
        <v>31781</v>
      </c>
      <c r="O93" s="11">
        <v>25789</v>
      </c>
      <c r="P93" s="11">
        <v>20625</v>
      </c>
      <c r="Q93" s="11">
        <v>13768</v>
      </c>
      <c r="R93" s="11">
        <v>10898</v>
      </c>
      <c r="S93" s="11">
        <v>8778</v>
      </c>
      <c r="T93" s="11">
        <v>6130</v>
      </c>
      <c r="U93" s="12">
        <v>2946</v>
      </c>
      <c r="V93" s="11">
        <v>1715</v>
      </c>
      <c r="W93" s="11">
        <v>171223</v>
      </c>
    </row>
    <row r="94" spans="1:23" ht="15" customHeight="1" x14ac:dyDescent="0.25">
      <c r="A94" s="65" t="s">
        <v>71</v>
      </c>
      <c r="B94" s="66"/>
      <c r="C94" s="66"/>
      <c r="D94" s="67"/>
      <c r="E94" s="1" t="s">
        <v>27</v>
      </c>
      <c r="F94" s="11">
        <v>2</v>
      </c>
      <c r="G94" s="12">
        <v>1</v>
      </c>
      <c r="H94" s="11">
        <v>2</v>
      </c>
      <c r="I94" s="11">
        <v>1</v>
      </c>
      <c r="J94" s="12">
        <v>0</v>
      </c>
      <c r="K94" s="11">
        <v>1</v>
      </c>
      <c r="L94" s="11">
        <v>0</v>
      </c>
      <c r="M94" s="12">
        <v>0</v>
      </c>
      <c r="N94" s="11">
        <v>1</v>
      </c>
      <c r="O94" s="11">
        <v>0</v>
      </c>
      <c r="P94" s="11">
        <v>0</v>
      </c>
      <c r="Q94" s="11">
        <v>0</v>
      </c>
      <c r="R94" s="11">
        <v>0</v>
      </c>
      <c r="S94" s="11">
        <v>0</v>
      </c>
      <c r="T94" s="11">
        <v>0</v>
      </c>
      <c r="U94" s="12">
        <v>0</v>
      </c>
      <c r="V94" s="11">
        <v>0</v>
      </c>
      <c r="W94" s="11">
        <v>8</v>
      </c>
    </row>
    <row r="95" spans="1:23" x14ac:dyDescent="0.25">
      <c r="A95" s="68"/>
      <c r="B95" s="69"/>
      <c r="C95" s="69"/>
      <c r="D95" s="70"/>
      <c r="E95" s="1" t="s">
        <v>28</v>
      </c>
      <c r="F95" s="11">
        <v>1</v>
      </c>
      <c r="G95" s="12">
        <v>1</v>
      </c>
      <c r="H95" s="11">
        <v>0</v>
      </c>
      <c r="I95" s="11">
        <v>2</v>
      </c>
      <c r="J95" s="12">
        <v>0</v>
      </c>
      <c r="K95" s="11">
        <v>1</v>
      </c>
      <c r="L95" s="11">
        <v>3</v>
      </c>
      <c r="M95" s="12">
        <v>3</v>
      </c>
      <c r="N95" s="11">
        <v>5</v>
      </c>
      <c r="O95" s="11">
        <v>3</v>
      </c>
      <c r="P95" s="11">
        <v>1</v>
      </c>
      <c r="Q95" s="11">
        <v>1</v>
      </c>
      <c r="R95" s="11">
        <v>0</v>
      </c>
      <c r="S95" s="11">
        <v>0</v>
      </c>
      <c r="T95" s="11">
        <v>0</v>
      </c>
      <c r="U95" s="12">
        <v>1</v>
      </c>
      <c r="V95" s="11">
        <v>1</v>
      </c>
      <c r="W95" s="11">
        <v>23</v>
      </c>
    </row>
    <row r="96" spans="1:23" ht="15" customHeight="1" x14ac:dyDescent="0.25">
      <c r="A96" s="65" t="s">
        <v>72</v>
      </c>
      <c r="B96" s="66"/>
      <c r="C96" s="66"/>
      <c r="D96" s="67"/>
      <c r="E96" s="1" t="s">
        <v>27</v>
      </c>
      <c r="F96" s="11">
        <v>0</v>
      </c>
      <c r="G96" s="12">
        <v>0</v>
      </c>
      <c r="H96" s="11">
        <v>0</v>
      </c>
      <c r="I96" s="11">
        <v>0</v>
      </c>
      <c r="J96" s="12">
        <v>0</v>
      </c>
      <c r="K96" s="11">
        <v>0</v>
      </c>
      <c r="L96" s="11">
        <v>0</v>
      </c>
      <c r="M96" s="12">
        <v>0</v>
      </c>
      <c r="N96" s="11">
        <v>0</v>
      </c>
      <c r="O96" s="11">
        <v>1</v>
      </c>
      <c r="P96" s="11">
        <v>0</v>
      </c>
      <c r="Q96" s="11">
        <v>0</v>
      </c>
      <c r="R96" s="11">
        <v>0</v>
      </c>
      <c r="S96" s="11">
        <v>0</v>
      </c>
      <c r="T96" s="11">
        <v>0</v>
      </c>
      <c r="U96" s="12">
        <v>0</v>
      </c>
      <c r="V96" s="11">
        <v>0</v>
      </c>
      <c r="W96" s="11">
        <v>1</v>
      </c>
    </row>
    <row r="97" spans="1:23" x14ac:dyDescent="0.25">
      <c r="A97" s="68"/>
      <c r="B97" s="69"/>
      <c r="C97" s="69"/>
      <c r="D97" s="70"/>
      <c r="E97" s="1" t="s">
        <v>28</v>
      </c>
      <c r="F97" s="11">
        <v>1</v>
      </c>
      <c r="G97" s="12">
        <v>1</v>
      </c>
      <c r="H97" s="11">
        <v>0</v>
      </c>
      <c r="I97" s="11">
        <v>0</v>
      </c>
      <c r="J97" s="12">
        <v>0</v>
      </c>
      <c r="K97" s="11">
        <v>2</v>
      </c>
      <c r="L97" s="11">
        <v>0</v>
      </c>
      <c r="M97" s="12">
        <v>1</v>
      </c>
      <c r="N97" s="11">
        <v>1</v>
      </c>
      <c r="O97" s="11">
        <v>4</v>
      </c>
      <c r="P97" s="11">
        <v>1</v>
      </c>
      <c r="Q97" s="11">
        <v>2</v>
      </c>
      <c r="R97" s="11">
        <v>1</v>
      </c>
      <c r="S97" s="11">
        <v>0</v>
      </c>
      <c r="T97" s="11">
        <v>0</v>
      </c>
      <c r="U97" s="12">
        <v>0</v>
      </c>
      <c r="V97" s="11">
        <v>0</v>
      </c>
      <c r="W97" s="11">
        <v>14</v>
      </c>
    </row>
    <row r="98" spans="1:23" x14ac:dyDescent="0.25">
      <c r="A98" s="65" t="s">
        <v>73</v>
      </c>
      <c r="B98" s="66"/>
      <c r="C98" s="66"/>
      <c r="D98" s="67"/>
      <c r="E98" s="1" t="s">
        <v>27</v>
      </c>
      <c r="F98" s="11">
        <v>4737</v>
      </c>
      <c r="G98" s="13">
        <v>6688</v>
      </c>
      <c r="H98" s="11">
        <v>7181</v>
      </c>
      <c r="I98" s="11">
        <v>7087</v>
      </c>
      <c r="J98" s="12">
        <v>6918</v>
      </c>
      <c r="K98" s="11">
        <v>6898</v>
      </c>
      <c r="L98" s="11">
        <v>7089</v>
      </c>
      <c r="M98" s="12">
        <v>7227</v>
      </c>
      <c r="N98" s="11">
        <v>34927</v>
      </c>
      <c r="O98" s="11">
        <v>29919</v>
      </c>
      <c r="P98" s="11">
        <v>23688</v>
      </c>
      <c r="Q98" s="11">
        <v>15804</v>
      </c>
      <c r="R98" s="11">
        <v>12176</v>
      </c>
      <c r="S98" s="11">
        <v>8428</v>
      </c>
      <c r="T98" s="11">
        <v>5004</v>
      </c>
      <c r="U98" s="12">
        <v>2152</v>
      </c>
      <c r="V98" s="11">
        <v>1232</v>
      </c>
      <c r="W98" s="11">
        <v>187155</v>
      </c>
    </row>
    <row r="99" spans="1:23" x14ac:dyDescent="0.25">
      <c r="A99" s="68"/>
      <c r="B99" s="69"/>
      <c r="C99" s="69"/>
      <c r="D99" s="70"/>
      <c r="E99" s="1" t="s">
        <v>28</v>
      </c>
      <c r="F99" s="11">
        <v>14941</v>
      </c>
      <c r="G99" s="12">
        <v>21149</v>
      </c>
      <c r="H99" s="11">
        <v>22443</v>
      </c>
      <c r="I99" s="11">
        <v>22412</v>
      </c>
      <c r="J99" s="12">
        <v>22608</v>
      </c>
      <c r="K99" s="11">
        <v>22841</v>
      </c>
      <c r="L99" s="11">
        <v>22835</v>
      </c>
      <c r="M99" s="12">
        <v>22684</v>
      </c>
      <c r="N99" s="11">
        <v>103922</v>
      </c>
      <c r="O99" s="11">
        <v>84420</v>
      </c>
      <c r="P99" s="11">
        <v>66935</v>
      </c>
      <c r="Q99" s="11">
        <v>44974</v>
      </c>
      <c r="R99" s="11">
        <v>35958</v>
      </c>
      <c r="S99" s="11">
        <v>28275</v>
      </c>
      <c r="T99" s="11">
        <v>19943</v>
      </c>
      <c r="U99" s="12">
        <v>9845</v>
      </c>
      <c r="V99" s="11">
        <v>6210</v>
      </c>
      <c r="W99" s="11">
        <v>572395</v>
      </c>
    </row>
    <row r="100" spans="1:23" x14ac:dyDescent="0.25">
      <c r="A100" s="88" t="s">
        <v>74</v>
      </c>
      <c r="B100" s="89"/>
      <c r="C100" s="89"/>
      <c r="D100" s="90"/>
      <c r="E100" s="1" t="s">
        <v>75</v>
      </c>
      <c r="F100" s="14">
        <f>F98+F99</f>
        <v>19678</v>
      </c>
      <c r="G100" s="14">
        <f t="shared" ref="G100:W100" si="0">G98+G99</f>
        <v>27837</v>
      </c>
      <c r="H100" s="14">
        <f t="shared" si="0"/>
        <v>29624</v>
      </c>
      <c r="I100" s="14">
        <f t="shared" si="0"/>
        <v>29499</v>
      </c>
      <c r="J100" s="14">
        <f t="shared" si="0"/>
        <v>29526</v>
      </c>
      <c r="K100" s="14">
        <f t="shared" si="0"/>
        <v>29739</v>
      </c>
      <c r="L100" s="14">
        <f t="shared" si="0"/>
        <v>29924</v>
      </c>
      <c r="M100" s="14">
        <f t="shared" si="0"/>
        <v>29911</v>
      </c>
      <c r="N100" s="14">
        <f t="shared" si="0"/>
        <v>138849</v>
      </c>
      <c r="O100" s="14">
        <f t="shared" si="0"/>
        <v>114339</v>
      </c>
      <c r="P100" s="14">
        <f t="shared" si="0"/>
        <v>90623</v>
      </c>
      <c r="Q100" s="14">
        <f t="shared" si="0"/>
        <v>60778</v>
      </c>
      <c r="R100" s="14">
        <f t="shared" si="0"/>
        <v>48134</v>
      </c>
      <c r="S100" s="14">
        <f t="shared" si="0"/>
        <v>36703</v>
      </c>
      <c r="T100" s="14">
        <f t="shared" si="0"/>
        <v>24947</v>
      </c>
      <c r="U100" s="14">
        <f t="shared" si="0"/>
        <v>11997</v>
      </c>
      <c r="V100" s="14">
        <f t="shared" si="0"/>
        <v>7442</v>
      </c>
      <c r="W100" s="14">
        <f t="shared" si="0"/>
        <v>759550</v>
      </c>
    </row>
    <row r="101" spans="1:23" ht="1.1499999999999999" customHeight="1" x14ac:dyDescent="0.25"/>
  </sheetData>
  <sheetProtection sheet="1" objects="1" scenarios="1"/>
  <mergeCells count="50">
    <mergeCell ref="A2:W2"/>
    <mergeCell ref="A3:X3"/>
    <mergeCell ref="A100:D100"/>
    <mergeCell ref="A98:D99"/>
    <mergeCell ref="A96:D97"/>
    <mergeCell ref="A94:D95"/>
    <mergeCell ref="A92:D93"/>
    <mergeCell ref="A90:D91"/>
    <mergeCell ref="A88:D89"/>
    <mergeCell ref="A86:D87"/>
    <mergeCell ref="A84:D85"/>
    <mergeCell ref="A82:D83"/>
    <mergeCell ref="A80:D81"/>
    <mergeCell ref="A78:D79"/>
    <mergeCell ref="A76:D77"/>
    <mergeCell ref="A74:D75"/>
    <mergeCell ref="A72:D73"/>
    <mergeCell ref="A70:D71"/>
    <mergeCell ref="A68:D69"/>
    <mergeCell ref="A66:D67"/>
    <mergeCell ref="A64:D65"/>
    <mergeCell ref="A62:D63"/>
    <mergeCell ref="A60:D61"/>
    <mergeCell ref="A58:D59"/>
    <mergeCell ref="A56:D57"/>
    <mergeCell ref="A54:D55"/>
    <mergeCell ref="A52:D53"/>
    <mergeCell ref="A50:D51"/>
    <mergeCell ref="A48:D49"/>
    <mergeCell ref="A46:D47"/>
    <mergeCell ref="A44:D45"/>
    <mergeCell ref="A42:D43"/>
    <mergeCell ref="A40:D41"/>
    <mergeCell ref="A38:D39"/>
    <mergeCell ref="A36:D37"/>
    <mergeCell ref="A34:D35"/>
    <mergeCell ref="A32:D33"/>
    <mergeCell ref="A30:D31"/>
    <mergeCell ref="A28:D29"/>
    <mergeCell ref="A26:D27"/>
    <mergeCell ref="A24:D25"/>
    <mergeCell ref="A22:D23"/>
    <mergeCell ref="A10:D11"/>
    <mergeCell ref="A8:D9"/>
    <mergeCell ref="A7:D7"/>
    <mergeCell ref="A20:D21"/>
    <mergeCell ref="A18:D19"/>
    <mergeCell ref="A16:D17"/>
    <mergeCell ref="A14:D15"/>
    <mergeCell ref="A12:D13"/>
  </mergeCells>
  <pageMargins left="0.5" right="0.5" top="0.25" bottom="1.1868200787401599" header="0.25" footer="0.25"/>
  <pageSetup scale="85" orientation="landscape" horizontalDpi="300" verticalDpi="300" r:id="rId1"/>
  <headerFooter alignWithMargins="0">
    <oddFooter>&amp;L&amp;9 
&amp;B&amp;"Arial"&amp;8&amp;B&amp;I&amp;"verdana"&amp;7This report reflects incidents submitted to the Texas Department of Public Safety’s Uniform Crime Reporting (UCR) system as applied to your request.  UCR is a voluntary program, wherein, participating agencies are require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showGridLines="0" workbookViewId="0">
      <pane ySplit="5" topLeftCell="A6" activePane="bottomLeft" state="frozen"/>
      <selection pane="bottomLeft" activeCell="A14" sqref="A14:D15"/>
    </sheetView>
  </sheetViews>
  <sheetFormatPr defaultRowHeight="15" x14ac:dyDescent="0.25"/>
  <cols>
    <col min="1" max="1" width="21.85546875" style="3" bestFit="1" customWidth="1"/>
    <col min="2" max="2" width="6" style="3" customWidth="1"/>
    <col min="3" max="3" width="7.140625" style="3" customWidth="1"/>
    <col min="4" max="4" width="18.5703125" style="3" customWidth="1"/>
    <col min="5" max="5" width="5.85546875" style="3" bestFit="1" customWidth="1"/>
    <col min="6" max="6" width="6.140625" style="3" customWidth="1"/>
    <col min="7" max="7" width="5.42578125" style="3" bestFit="1" customWidth="1"/>
    <col min="8" max="8" width="5.7109375" style="3" bestFit="1" customWidth="1"/>
    <col min="9" max="9" width="6" style="3" customWidth="1"/>
    <col min="10" max="10" width="5.5703125" style="3" customWidth="1"/>
    <col min="11" max="11" width="6.28515625" style="3" bestFit="1" customWidth="1"/>
    <col min="12" max="12" width="0.140625" style="3" customWidth="1"/>
    <col min="13" max="13" width="11.42578125" style="3" customWidth="1"/>
    <col min="14" max="14" width="51.140625" customWidth="1"/>
  </cols>
  <sheetData>
    <row r="1" spans="1:13" x14ac:dyDescent="0.25">
      <c r="A1" s="6"/>
      <c r="I1" s="42"/>
    </row>
    <row r="2" spans="1:13" ht="18" customHeight="1" x14ac:dyDescent="0.25">
      <c r="A2" s="99" t="s">
        <v>4</v>
      </c>
      <c r="B2" s="99"/>
      <c r="C2" s="99"/>
      <c r="D2" s="99"/>
      <c r="E2" s="99"/>
      <c r="F2" s="99"/>
      <c r="G2" s="99"/>
      <c r="H2" s="99"/>
      <c r="I2" s="99"/>
      <c r="J2" s="99"/>
      <c r="K2" s="99"/>
      <c r="L2" s="6"/>
      <c r="M2" s="6"/>
    </row>
    <row r="3" spans="1:13" ht="12" customHeight="1" x14ac:dyDescent="0.25">
      <c r="A3" s="100"/>
      <c r="B3" s="100"/>
      <c r="C3" s="100"/>
      <c r="D3" s="100"/>
      <c r="E3" s="100"/>
      <c r="F3" s="100"/>
      <c r="G3" s="100"/>
      <c r="H3" s="100"/>
      <c r="I3" s="100"/>
      <c r="J3" s="100"/>
      <c r="K3" s="100"/>
      <c r="L3" s="6"/>
      <c r="M3" s="6"/>
    </row>
    <row r="4" spans="1:13" s="3" customFormat="1" ht="12" customHeight="1" x14ac:dyDescent="0.25">
      <c r="A4" s="26"/>
      <c r="B4" s="26"/>
      <c r="C4" s="26"/>
      <c r="D4" s="26"/>
      <c r="E4" s="26"/>
      <c r="G4" s="43" t="s">
        <v>101</v>
      </c>
      <c r="I4" s="26"/>
      <c r="J4" s="26"/>
      <c r="K4" s="26"/>
      <c r="L4" s="6"/>
      <c r="M4" s="6"/>
    </row>
    <row r="5" spans="1:13" ht="15" customHeight="1" x14ac:dyDescent="0.25">
      <c r="G5" s="44" t="s">
        <v>99</v>
      </c>
      <c r="I5" s="6"/>
      <c r="J5" s="6"/>
      <c r="K5" s="6"/>
    </row>
    <row r="6" spans="1:13" ht="18" customHeight="1" thickBot="1" x14ac:dyDescent="0.3">
      <c r="A6" s="27" t="s">
        <v>76</v>
      </c>
      <c r="B6" s="6"/>
      <c r="C6" s="6"/>
      <c r="D6" s="6"/>
      <c r="E6" s="6"/>
      <c r="F6" s="6"/>
    </row>
    <row r="7" spans="1:13" ht="22.5" customHeight="1" thickBot="1" x14ac:dyDescent="0.3">
      <c r="A7" s="97" t="s">
        <v>6</v>
      </c>
      <c r="B7" s="98"/>
      <c r="C7" s="98"/>
      <c r="D7" s="98"/>
      <c r="E7" s="36" t="s">
        <v>7</v>
      </c>
      <c r="F7" s="36" t="s">
        <v>77</v>
      </c>
      <c r="G7" s="36" t="s">
        <v>78</v>
      </c>
      <c r="H7" s="36" t="s">
        <v>79</v>
      </c>
      <c r="I7" s="36" t="s">
        <v>80</v>
      </c>
      <c r="J7" s="36" t="s">
        <v>81</v>
      </c>
      <c r="K7" s="37" t="s">
        <v>25</v>
      </c>
    </row>
    <row r="8" spans="1:13" ht="15" customHeight="1" x14ac:dyDescent="0.25">
      <c r="A8" s="101" t="s">
        <v>26</v>
      </c>
      <c r="B8" s="102"/>
      <c r="C8" s="102"/>
      <c r="D8" s="102"/>
      <c r="E8" s="34" t="s">
        <v>27</v>
      </c>
      <c r="F8" s="35">
        <v>0</v>
      </c>
      <c r="G8" s="35">
        <v>0</v>
      </c>
      <c r="H8" s="35">
        <v>0</v>
      </c>
      <c r="I8" s="35">
        <v>0</v>
      </c>
      <c r="J8" s="35">
        <v>1</v>
      </c>
      <c r="K8" s="38">
        <v>1</v>
      </c>
    </row>
    <row r="9" spans="1:13" x14ac:dyDescent="0.25">
      <c r="A9" s="103"/>
      <c r="B9" s="69"/>
      <c r="C9" s="69"/>
      <c r="D9" s="69"/>
      <c r="E9" s="28" t="s">
        <v>28</v>
      </c>
      <c r="F9" s="29">
        <v>0</v>
      </c>
      <c r="G9" s="29">
        <v>0</v>
      </c>
      <c r="H9" s="29">
        <v>6</v>
      </c>
      <c r="I9" s="29">
        <v>11</v>
      </c>
      <c r="J9" s="29">
        <v>15</v>
      </c>
      <c r="K9" s="39">
        <v>32</v>
      </c>
    </row>
    <row r="10" spans="1:13" ht="15" customHeight="1" x14ac:dyDescent="0.25">
      <c r="A10" s="104" t="s">
        <v>29</v>
      </c>
      <c r="B10" s="66"/>
      <c r="C10" s="66"/>
      <c r="D10" s="66"/>
      <c r="E10" s="28" t="s">
        <v>27</v>
      </c>
      <c r="F10" s="29">
        <v>0</v>
      </c>
      <c r="G10" s="29">
        <v>0</v>
      </c>
      <c r="H10" s="29">
        <v>0</v>
      </c>
      <c r="I10" s="29">
        <v>0</v>
      </c>
      <c r="J10" s="29">
        <v>0</v>
      </c>
      <c r="K10" s="39">
        <v>0</v>
      </c>
    </row>
    <row r="11" spans="1:13" x14ac:dyDescent="0.25">
      <c r="A11" s="103"/>
      <c r="B11" s="69"/>
      <c r="C11" s="69"/>
      <c r="D11" s="69"/>
      <c r="E11" s="28" t="s">
        <v>28</v>
      </c>
      <c r="F11" s="29">
        <v>0</v>
      </c>
      <c r="G11" s="29">
        <v>0</v>
      </c>
      <c r="H11" s="29">
        <v>0</v>
      </c>
      <c r="I11" s="29">
        <v>0</v>
      </c>
      <c r="J11" s="29">
        <v>1</v>
      </c>
      <c r="K11" s="39">
        <v>1</v>
      </c>
    </row>
    <row r="12" spans="1:13" x14ac:dyDescent="0.25">
      <c r="A12" s="104" t="s">
        <v>30</v>
      </c>
      <c r="B12" s="66"/>
      <c r="C12" s="66"/>
      <c r="D12" s="66"/>
      <c r="E12" s="28" t="s">
        <v>27</v>
      </c>
      <c r="F12" s="29">
        <v>0</v>
      </c>
      <c r="G12" s="29">
        <v>6</v>
      </c>
      <c r="H12" s="29">
        <v>2</v>
      </c>
      <c r="I12" s="29">
        <v>4</v>
      </c>
      <c r="J12" s="29">
        <v>1</v>
      </c>
      <c r="K12" s="39">
        <v>13</v>
      </c>
    </row>
    <row r="13" spans="1:13" x14ac:dyDescent="0.25">
      <c r="A13" s="103"/>
      <c r="B13" s="69"/>
      <c r="C13" s="69"/>
      <c r="D13" s="69"/>
      <c r="E13" s="28" t="s">
        <v>28</v>
      </c>
      <c r="F13" s="29">
        <v>0</v>
      </c>
      <c r="G13" s="29">
        <v>62</v>
      </c>
      <c r="H13" s="29">
        <v>123</v>
      </c>
      <c r="I13" s="29">
        <v>79</v>
      </c>
      <c r="J13" s="29">
        <v>64</v>
      </c>
      <c r="K13" s="39">
        <v>328</v>
      </c>
    </row>
    <row r="14" spans="1:13" x14ac:dyDescent="0.25">
      <c r="A14" s="104" t="s">
        <v>31</v>
      </c>
      <c r="B14" s="66"/>
      <c r="C14" s="66"/>
      <c r="D14" s="66"/>
      <c r="E14" s="28" t="s">
        <v>27</v>
      </c>
      <c r="F14" s="29">
        <v>0</v>
      </c>
      <c r="G14" s="29">
        <v>2</v>
      </c>
      <c r="H14" s="29">
        <v>11</v>
      </c>
      <c r="I14" s="29">
        <v>29</v>
      </c>
      <c r="J14" s="29">
        <v>41</v>
      </c>
      <c r="K14" s="39">
        <v>83</v>
      </c>
    </row>
    <row r="15" spans="1:13" x14ac:dyDescent="0.25">
      <c r="A15" s="103"/>
      <c r="B15" s="69"/>
      <c r="C15" s="69"/>
      <c r="D15" s="69"/>
      <c r="E15" s="28" t="s">
        <v>28</v>
      </c>
      <c r="F15" s="29">
        <v>1</v>
      </c>
      <c r="G15" s="29">
        <v>12</v>
      </c>
      <c r="H15" s="29">
        <v>185</v>
      </c>
      <c r="I15" s="29">
        <v>318</v>
      </c>
      <c r="J15" s="29">
        <v>405</v>
      </c>
      <c r="K15" s="39">
        <v>921</v>
      </c>
    </row>
    <row r="16" spans="1:13" ht="15" customHeight="1" x14ac:dyDescent="0.25">
      <c r="A16" s="104" t="s">
        <v>32</v>
      </c>
      <c r="B16" s="66"/>
      <c r="C16" s="66"/>
      <c r="D16" s="66"/>
      <c r="E16" s="28" t="s">
        <v>27</v>
      </c>
      <c r="F16" s="29">
        <v>3</v>
      </c>
      <c r="G16" s="29">
        <v>63</v>
      </c>
      <c r="H16" s="29">
        <v>154</v>
      </c>
      <c r="I16" s="29">
        <v>99</v>
      </c>
      <c r="J16" s="29">
        <v>107</v>
      </c>
      <c r="K16" s="39">
        <v>426</v>
      </c>
    </row>
    <row r="17" spans="1:11" x14ac:dyDescent="0.25">
      <c r="A17" s="103"/>
      <c r="B17" s="69"/>
      <c r="C17" s="69"/>
      <c r="D17" s="69"/>
      <c r="E17" s="28" t="s">
        <v>28</v>
      </c>
      <c r="F17" s="29">
        <v>3</v>
      </c>
      <c r="G17" s="29">
        <v>175</v>
      </c>
      <c r="H17" s="29">
        <v>323</v>
      </c>
      <c r="I17" s="29">
        <v>258</v>
      </c>
      <c r="J17" s="29">
        <v>315</v>
      </c>
      <c r="K17" s="39">
        <v>1074</v>
      </c>
    </row>
    <row r="18" spans="1:11" ht="15" customHeight="1" x14ac:dyDescent="0.25">
      <c r="A18" s="104" t="s">
        <v>33</v>
      </c>
      <c r="B18" s="66"/>
      <c r="C18" s="66"/>
      <c r="D18" s="66"/>
      <c r="E18" s="28" t="s">
        <v>27</v>
      </c>
      <c r="F18" s="29">
        <v>0</v>
      </c>
      <c r="G18" s="29">
        <v>16</v>
      </c>
      <c r="H18" s="29">
        <v>57</v>
      </c>
      <c r="I18" s="29">
        <v>47</v>
      </c>
      <c r="J18" s="29">
        <v>32</v>
      </c>
      <c r="K18" s="39">
        <v>152</v>
      </c>
    </row>
    <row r="19" spans="1:11" x14ac:dyDescent="0.25">
      <c r="A19" s="103"/>
      <c r="B19" s="69"/>
      <c r="C19" s="69"/>
      <c r="D19" s="69"/>
      <c r="E19" s="28" t="s">
        <v>28</v>
      </c>
      <c r="F19" s="29">
        <v>3</v>
      </c>
      <c r="G19" s="29">
        <v>146</v>
      </c>
      <c r="H19" s="29">
        <v>527</v>
      </c>
      <c r="I19" s="29">
        <v>446</v>
      </c>
      <c r="J19" s="29">
        <v>457</v>
      </c>
      <c r="K19" s="39">
        <v>1579</v>
      </c>
    </row>
    <row r="20" spans="1:11" ht="15" customHeight="1" x14ac:dyDescent="0.25">
      <c r="A20" s="104" t="s">
        <v>34</v>
      </c>
      <c r="B20" s="66"/>
      <c r="C20" s="66"/>
      <c r="D20" s="66"/>
      <c r="E20" s="28" t="s">
        <v>27</v>
      </c>
      <c r="F20" s="29">
        <v>2</v>
      </c>
      <c r="G20" s="29">
        <v>154</v>
      </c>
      <c r="H20" s="29">
        <v>593</v>
      </c>
      <c r="I20" s="29">
        <v>657</v>
      </c>
      <c r="J20" s="29">
        <v>929</v>
      </c>
      <c r="K20" s="39">
        <v>2335</v>
      </c>
    </row>
    <row r="21" spans="1:11" x14ac:dyDescent="0.25">
      <c r="A21" s="103"/>
      <c r="B21" s="69"/>
      <c r="C21" s="69"/>
      <c r="D21" s="69"/>
      <c r="E21" s="28" t="s">
        <v>28</v>
      </c>
      <c r="F21" s="29">
        <v>7</v>
      </c>
      <c r="G21" s="29">
        <v>341</v>
      </c>
      <c r="H21" s="29">
        <v>1317</v>
      </c>
      <c r="I21" s="29">
        <v>1218</v>
      </c>
      <c r="J21" s="29">
        <v>1555</v>
      </c>
      <c r="K21" s="39">
        <v>4438</v>
      </c>
    </row>
    <row r="22" spans="1:11" ht="15" customHeight="1" x14ac:dyDescent="0.25">
      <c r="A22" s="104" t="s">
        <v>35</v>
      </c>
      <c r="B22" s="66"/>
      <c r="C22" s="66"/>
      <c r="D22" s="66"/>
      <c r="E22" s="28" t="s">
        <v>27</v>
      </c>
      <c r="F22" s="29">
        <v>0</v>
      </c>
      <c r="G22" s="29">
        <v>3</v>
      </c>
      <c r="H22" s="29">
        <v>51</v>
      </c>
      <c r="I22" s="29">
        <v>45</v>
      </c>
      <c r="J22" s="29">
        <v>51</v>
      </c>
      <c r="K22" s="39">
        <v>150</v>
      </c>
    </row>
    <row r="23" spans="1:11" x14ac:dyDescent="0.25">
      <c r="A23" s="103"/>
      <c r="B23" s="69"/>
      <c r="C23" s="69"/>
      <c r="D23" s="69"/>
      <c r="E23" s="28" t="s">
        <v>28</v>
      </c>
      <c r="F23" s="29">
        <v>0</v>
      </c>
      <c r="G23" s="29">
        <v>22</v>
      </c>
      <c r="H23" s="29">
        <v>204</v>
      </c>
      <c r="I23" s="29">
        <v>203</v>
      </c>
      <c r="J23" s="29">
        <v>249</v>
      </c>
      <c r="K23" s="39">
        <v>678</v>
      </c>
    </row>
    <row r="24" spans="1:11" ht="15" customHeight="1" x14ac:dyDescent="0.25">
      <c r="A24" s="104" t="s">
        <v>36</v>
      </c>
      <c r="B24" s="66"/>
      <c r="C24" s="66"/>
      <c r="D24" s="66"/>
      <c r="E24" s="28" t="s">
        <v>27</v>
      </c>
      <c r="F24" s="29">
        <v>6</v>
      </c>
      <c r="G24" s="29">
        <v>421</v>
      </c>
      <c r="H24" s="29">
        <v>1255</v>
      </c>
      <c r="I24" s="29">
        <v>828</v>
      </c>
      <c r="J24" s="29">
        <v>783</v>
      </c>
      <c r="K24" s="39">
        <v>3293</v>
      </c>
    </row>
    <row r="25" spans="1:11" x14ac:dyDescent="0.25">
      <c r="A25" s="103"/>
      <c r="B25" s="69"/>
      <c r="C25" s="69"/>
      <c r="D25" s="69"/>
      <c r="E25" s="28" t="s">
        <v>28</v>
      </c>
      <c r="F25" s="29">
        <v>23</v>
      </c>
      <c r="G25" s="29">
        <v>927</v>
      </c>
      <c r="H25" s="29">
        <v>1877</v>
      </c>
      <c r="I25" s="29">
        <v>1251</v>
      </c>
      <c r="J25" s="29">
        <v>1376</v>
      </c>
      <c r="K25" s="39">
        <v>5454</v>
      </c>
    </row>
    <row r="26" spans="1:11" x14ac:dyDescent="0.25">
      <c r="A26" s="104" t="s">
        <v>37</v>
      </c>
      <c r="B26" s="66"/>
      <c r="C26" s="66"/>
      <c r="D26" s="66"/>
      <c r="E26" s="28" t="s">
        <v>27</v>
      </c>
      <c r="F26" s="29">
        <v>0</v>
      </c>
      <c r="G26" s="29">
        <v>2</v>
      </c>
      <c r="H26" s="29">
        <v>9</v>
      </c>
      <c r="I26" s="29">
        <v>1</v>
      </c>
      <c r="J26" s="29">
        <v>3</v>
      </c>
      <c r="K26" s="39">
        <v>15</v>
      </c>
    </row>
    <row r="27" spans="1:11" x14ac:dyDescent="0.25">
      <c r="A27" s="103"/>
      <c r="B27" s="69"/>
      <c r="C27" s="69"/>
      <c r="D27" s="69"/>
      <c r="E27" s="28" t="s">
        <v>28</v>
      </c>
      <c r="F27" s="29">
        <v>0</v>
      </c>
      <c r="G27" s="29">
        <v>23</v>
      </c>
      <c r="H27" s="29">
        <v>35</v>
      </c>
      <c r="I27" s="29">
        <v>21</v>
      </c>
      <c r="J27" s="29">
        <v>14</v>
      </c>
      <c r="K27" s="39">
        <v>93</v>
      </c>
    </row>
    <row r="28" spans="1:11" ht="15" customHeight="1" x14ac:dyDescent="0.25">
      <c r="A28" s="104" t="s">
        <v>38</v>
      </c>
      <c r="B28" s="66"/>
      <c r="C28" s="66"/>
      <c r="D28" s="66"/>
      <c r="E28" s="28" t="s">
        <v>27</v>
      </c>
      <c r="F28" s="29">
        <v>0</v>
      </c>
      <c r="G28" s="29">
        <v>2</v>
      </c>
      <c r="H28" s="29">
        <v>4</v>
      </c>
      <c r="I28" s="29">
        <v>3</v>
      </c>
      <c r="J28" s="29">
        <v>2</v>
      </c>
      <c r="K28" s="39">
        <v>11</v>
      </c>
    </row>
    <row r="29" spans="1:11" x14ac:dyDescent="0.25">
      <c r="A29" s="103"/>
      <c r="B29" s="69"/>
      <c r="C29" s="69"/>
      <c r="D29" s="69"/>
      <c r="E29" s="28" t="s">
        <v>28</v>
      </c>
      <c r="F29" s="29">
        <v>0</v>
      </c>
      <c r="G29" s="29">
        <v>1</v>
      </c>
      <c r="H29" s="29">
        <v>10</v>
      </c>
      <c r="I29" s="29">
        <v>12</v>
      </c>
      <c r="J29" s="29">
        <v>25</v>
      </c>
      <c r="K29" s="39">
        <v>48</v>
      </c>
    </row>
    <row r="30" spans="1:11" x14ac:dyDescent="0.25">
      <c r="A30" s="104" t="s">
        <v>39</v>
      </c>
      <c r="B30" s="66"/>
      <c r="C30" s="66"/>
      <c r="D30" s="66"/>
      <c r="E30" s="28" t="s">
        <v>27</v>
      </c>
      <c r="F30" s="29">
        <v>0</v>
      </c>
      <c r="G30" s="29">
        <v>1</v>
      </c>
      <c r="H30" s="29">
        <v>13</v>
      </c>
      <c r="I30" s="29">
        <v>9</v>
      </c>
      <c r="J30" s="29">
        <v>21</v>
      </c>
      <c r="K30" s="39">
        <v>44</v>
      </c>
    </row>
    <row r="31" spans="1:11" x14ac:dyDescent="0.25">
      <c r="A31" s="103"/>
      <c r="B31" s="69"/>
      <c r="C31" s="69"/>
      <c r="D31" s="69"/>
      <c r="E31" s="28" t="s">
        <v>28</v>
      </c>
      <c r="F31" s="29">
        <v>2</v>
      </c>
      <c r="G31" s="29">
        <v>3</v>
      </c>
      <c r="H31" s="29">
        <v>27</v>
      </c>
      <c r="I31" s="29">
        <v>20</v>
      </c>
      <c r="J31" s="29">
        <v>38</v>
      </c>
      <c r="K31" s="39">
        <v>90</v>
      </c>
    </row>
    <row r="32" spans="1:11" x14ac:dyDescent="0.25">
      <c r="A32" s="104" t="s">
        <v>40</v>
      </c>
      <c r="B32" s="66"/>
      <c r="C32" s="66"/>
      <c r="D32" s="66"/>
      <c r="E32" s="28" t="s">
        <v>27</v>
      </c>
      <c r="F32" s="29">
        <v>0</v>
      </c>
      <c r="G32" s="29">
        <v>0</v>
      </c>
      <c r="H32" s="29">
        <v>4</v>
      </c>
      <c r="I32" s="29">
        <v>6</v>
      </c>
      <c r="J32" s="29">
        <v>8</v>
      </c>
      <c r="K32" s="39">
        <v>18</v>
      </c>
    </row>
    <row r="33" spans="1:11" x14ac:dyDescent="0.25">
      <c r="A33" s="103"/>
      <c r="B33" s="69"/>
      <c r="C33" s="69"/>
      <c r="D33" s="69"/>
      <c r="E33" s="28" t="s">
        <v>28</v>
      </c>
      <c r="F33" s="29">
        <v>0</v>
      </c>
      <c r="G33" s="29">
        <v>1</v>
      </c>
      <c r="H33" s="29">
        <v>14</v>
      </c>
      <c r="I33" s="29">
        <v>28</v>
      </c>
      <c r="J33" s="29">
        <v>28</v>
      </c>
      <c r="K33" s="39">
        <v>71</v>
      </c>
    </row>
    <row r="34" spans="1:11" ht="15" customHeight="1" x14ac:dyDescent="0.25">
      <c r="A34" s="104" t="s">
        <v>41</v>
      </c>
      <c r="B34" s="66"/>
      <c r="C34" s="66"/>
      <c r="D34" s="66"/>
      <c r="E34" s="28" t="s">
        <v>27</v>
      </c>
      <c r="F34" s="29">
        <v>0</v>
      </c>
      <c r="G34" s="29">
        <v>1</v>
      </c>
      <c r="H34" s="29">
        <v>10</v>
      </c>
      <c r="I34" s="29">
        <v>7</v>
      </c>
      <c r="J34" s="29">
        <v>12</v>
      </c>
      <c r="K34" s="39">
        <v>30</v>
      </c>
    </row>
    <row r="35" spans="1:11" x14ac:dyDescent="0.25">
      <c r="A35" s="103"/>
      <c r="B35" s="69"/>
      <c r="C35" s="69"/>
      <c r="D35" s="69"/>
      <c r="E35" s="28" t="s">
        <v>28</v>
      </c>
      <c r="F35" s="29">
        <v>0</v>
      </c>
      <c r="G35" s="29">
        <v>3</v>
      </c>
      <c r="H35" s="29">
        <v>34</v>
      </c>
      <c r="I35" s="29">
        <v>35</v>
      </c>
      <c r="J35" s="29">
        <v>48</v>
      </c>
      <c r="K35" s="39">
        <v>120</v>
      </c>
    </row>
    <row r="36" spans="1:11" x14ac:dyDescent="0.25">
      <c r="A36" s="104" t="s">
        <v>42</v>
      </c>
      <c r="B36" s="66"/>
      <c r="C36" s="66"/>
      <c r="D36" s="66"/>
      <c r="E36" s="28" t="s">
        <v>27</v>
      </c>
      <c r="F36" s="29">
        <v>1</v>
      </c>
      <c r="G36" s="29">
        <v>24</v>
      </c>
      <c r="H36" s="29">
        <v>73</v>
      </c>
      <c r="I36" s="29">
        <v>57</v>
      </c>
      <c r="J36" s="29">
        <v>49</v>
      </c>
      <c r="K36" s="39">
        <v>204</v>
      </c>
    </row>
    <row r="37" spans="1:11" x14ac:dyDescent="0.25">
      <c r="A37" s="103"/>
      <c r="B37" s="69"/>
      <c r="C37" s="69"/>
      <c r="D37" s="69"/>
      <c r="E37" s="28" t="s">
        <v>28</v>
      </c>
      <c r="F37" s="29">
        <v>5</v>
      </c>
      <c r="G37" s="29">
        <v>185</v>
      </c>
      <c r="H37" s="29">
        <v>406</v>
      </c>
      <c r="I37" s="29">
        <v>276</v>
      </c>
      <c r="J37" s="29">
        <v>280</v>
      </c>
      <c r="K37" s="39">
        <v>1152</v>
      </c>
    </row>
    <row r="38" spans="1:11" ht="15" customHeight="1" x14ac:dyDescent="0.25">
      <c r="A38" s="104" t="s">
        <v>43</v>
      </c>
      <c r="B38" s="66"/>
      <c r="C38" s="66"/>
      <c r="D38" s="66"/>
      <c r="E38" s="28" t="s">
        <v>27</v>
      </c>
      <c r="F38" s="29">
        <v>0</v>
      </c>
      <c r="G38" s="29">
        <v>4</v>
      </c>
      <c r="H38" s="29">
        <v>11</v>
      </c>
      <c r="I38" s="29">
        <v>6</v>
      </c>
      <c r="J38" s="29">
        <v>15</v>
      </c>
      <c r="K38" s="39">
        <v>36</v>
      </c>
    </row>
    <row r="39" spans="1:11" x14ac:dyDescent="0.25">
      <c r="A39" s="103"/>
      <c r="B39" s="69"/>
      <c r="C39" s="69"/>
      <c r="D39" s="69"/>
      <c r="E39" s="28" t="s">
        <v>28</v>
      </c>
      <c r="F39" s="29">
        <v>0</v>
      </c>
      <c r="G39" s="29">
        <v>32</v>
      </c>
      <c r="H39" s="29">
        <v>98</v>
      </c>
      <c r="I39" s="29">
        <v>135</v>
      </c>
      <c r="J39" s="29">
        <v>229</v>
      </c>
      <c r="K39" s="39">
        <v>494</v>
      </c>
    </row>
    <row r="40" spans="1:11" ht="15" customHeight="1" x14ac:dyDescent="0.25">
      <c r="A40" s="104" t="s">
        <v>44</v>
      </c>
      <c r="B40" s="66"/>
      <c r="C40" s="66"/>
      <c r="D40" s="66"/>
      <c r="E40" s="28" t="s">
        <v>27</v>
      </c>
      <c r="F40" s="29">
        <v>0</v>
      </c>
      <c r="G40" s="29">
        <v>2</v>
      </c>
      <c r="H40" s="29">
        <v>4</v>
      </c>
      <c r="I40" s="29">
        <v>8</v>
      </c>
      <c r="J40" s="29">
        <v>16</v>
      </c>
      <c r="K40" s="39">
        <v>30</v>
      </c>
    </row>
    <row r="41" spans="1:11" x14ac:dyDescent="0.25">
      <c r="A41" s="103"/>
      <c r="B41" s="69"/>
      <c r="C41" s="69"/>
      <c r="D41" s="69"/>
      <c r="E41" s="28" t="s">
        <v>28</v>
      </c>
      <c r="F41" s="29">
        <v>0</v>
      </c>
      <c r="G41" s="29">
        <v>0</v>
      </c>
      <c r="H41" s="29">
        <v>4</v>
      </c>
      <c r="I41" s="29">
        <v>0</v>
      </c>
      <c r="J41" s="29">
        <v>3</v>
      </c>
      <c r="K41" s="39">
        <v>7</v>
      </c>
    </row>
    <row r="42" spans="1:11" x14ac:dyDescent="0.25">
      <c r="A42" s="105" t="s">
        <v>45</v>
      </c>
      <c r="B42" s="92"/>
      <c r="C42" s="92"/>
      <c r="D42" s="92"/>
      <c r="E42" s="28" t="s">
        <v>27</v>
      </c>
      <c r="F42" s="29">
        <v>0</v>
      </c>
      <c r="G42" s="29">
        <v>2</v>
      </c>
      <c r="H42" s="29">
        <v>4</v>
      </c>
      <c r="I42" s="29">
        <v>8</v>
      </c>
      <c r="J42" s="29">
        <v>16</v>
      </c>
      <c r="K42" s="39">
        <v>30</v>
      </c>
    </row>
    <row r="43" spans="1:11" x14ac:dyDescent="0.25">
      <c r="A43" s="106"/>
      <c r="B43" s="95"/>
      <c r="C43" s="95"/>
      <c r="D43" s="95"/>
      <c r="E43" s="28" t="s">
        <v>28</v>
      </c>
      <c r="F43" s="29">
        <v>0</v>
      </c>
      <c r="G43" s="29">
        <v>0</v>
      </c>
      <c r="H43" s="29">
        <v>4</v>
      </c>
      <c r="I43" s="29">
        <v>0</v>
      </c>
      <c r="J43" s="29">
        <v>1</v>
      </c>
      <c r="K43" s="39">
        <v>5</v>
      </c>
    </row>
    <row r="44" spans="1:11" ht="15" customHeight="1" x14ac:dyDescent="0.25">
      <c r="A44" s="105" t="s">
        <v>46</v>
      </c>
      <c r="B44" s="92"/>
      <c r="C44" s="92"/>
      <c r="D44" s="92"/>
      <c r="E44" s="28" t="s">
        <v>27</v>
      </c>
      <c r="F44" s="29">
        <v>0</v>
      </c>
      <c r="G44" s="29">
        <v>0</v>
      </c>
      <c r="H44" s="29">
        <v>0</v>
      </c>
      <c r="I44" s="29">
        <v>0</v>
      </c>
      <c r="J44" s="29">
        <v>0</v>
      </c>
      <c r="K44" s="39">
        <v>0</v>
      </c>
    </row>
    <row r="45" spans="1:11" x14ac:dyDescent="0.25">
      <c r="A45" s="106"/>
      <c r="B45" s="95"/>
      <c r="C45" s="95"/>
      <c r="D45" s="95"/>
      <c r="E45" s="28" t="s">
        <v>28</v>
      </c>
      <c r="F45" s="29">
        <v>0</v>
      </c>
      <c r="G45" s="29">
        <v>0</v>
      </c>
      <c r="H45" s="29">
        <v>0</v>
      </c>
      <c r="I45" s="29">
        <v>0</v>
      </c>
      <c r="J45" s="29">
        <v>0</v>
      </c>
      <c r="K45" s="39">
        <v>0</v>
      </c>
    </row>
    <row r="46" spans="1:11" ht="15" customHeight="1" x14ac:dyDescent="0.25">
      <c r="A46" s="105" t="s">
        <v>47</v>
      </c>
      <c r="B46" s="92"/>
      <c r="C46" s="92"/>
      <c r="D46" s="92"/>
      <c r="E46" s="28" t="s">
        <v>27</v>
      </c>
      <c r="F46" s="29">
        <v>0</v>
      </c>
      <c r="G46" s="29">
        <v>0</v>
      </c>
      <c r="H46" s="29">
        <v>0</v>
      </c>
      <c r="I46" s="29">
        <v>0</v>
      </c>
      <c r="J46" s="29">
        <v>0</v>
      </c>
      <c r="K46" s="39">
        <v>0</v>
      </c>
    </row>
    <row r="47" spans="1:11" x14ac:dyDescent="0.25">
      <c r="A47" s="106"/>
      <c r="B47" s="95"/>
      <c r="C47" s="95"/>
      <c r="D47" s="95"/>
      <c r="E47" s="28" t="s">
        <v>28</v>
      </c>
      <c r="F47" s="29">
        <v>0</v>
      </c>
      <c r="G47" s="29">
        <v>0</v>
      </c>
      <c r="H47" s="29">
        <v>0</v>
      </c>
      <c r="I47" s="29">
        <v>0</v>
      </c>
      <c r="J47" s="29">
        <v>2</v>
      </c>
      <c r="K47" s="39">
        <v>2</v>
      </c>
    </row>
    <row r="48" spans="1:11" ht="15" customHeight="1" x14ac:dyDescent="0.25">
      <c r="A48" s="104" t="s">
        <v>48</v>
      </c>
      <c r="B48" s="66"/>
      <c r="C48" s="66"/>
      <c r="D48" s="66"/>
      <c r="E48" s="28" t="s">
        <v>27</v>
      </c>
      <c r="F48" s="29">
        <v>2</v>
      </c>
      <c r="G48" s="29">
        <v>8</v>
      </c>
      <c r="H48" s="29">
        <v>17</v>
      </c>
      <c r="I48" s="29">
        <v>18</v>
      </c>
      <c r="J48" s="29">
        <v>10</v>
      </c>
      <c r="K48" s="39">
        <v>55</v>
      </c>
    </row>
    <row r="49" spans="1:11" x14ac:dyDescent="0.25">
      <c r="A49" s="103"/>
      <c r="B49" s="69"/>
      <c r="C49" s="69"/>
      <c r="D49" s="69"/>
      <c r="E49" s="28" t="s">
        <v>28</v>
      </c>
      <c r="F49" s="29">
        <v>7</v>
      </c>
      <c r="G49" s="29">
        <v>59</v>
      </c>
      <c r="H49" s="29">
        <v>140</v>
      </c>
      <c r="I49" s="29">
        <v>67</v>
      </c>
      <c r="J49" s="29">
        <v>74</v>
      </c>
      <c r="K49" s="39">
        <v>347</v>
      </c>
    </row>
    <row r="50" spans="1:11" ht="15" customHeight="1" x14ac:dyDescent="0.25">
      <c r="A50" s="104" t="s">
        <v>49</v>
      </c>
      <c r="B50" s="66"/>
      <c r="C50" s="66"/>
      <c r="D50" s="66"/>
      <c r="E50" s="28" t="s">
        <v>27</v>
      </c>
      <c r="F50" s="29">
        <v>1</v>
      </c>
      <c r="G50" s="29">
        <v>100</v>
      </c>
      <c r="H50" s="29">
        <v>417</v>
      </c>
      <c r="I50" s="29">
        <v>380</v>
      </c>
      <c r="J50" s="29">
        <v>546</v>
      </c>
      <c r="K50" s="39">
        <v>1444</v>
      </c>
    </row>
    <row r="51" spans="1:11" x14ac:dyDescent="0.25">
      <c r="A51" s="103"/>
      <c r="B51" s="69"/>
      <c r="C51" s="69"/>
      <c r="D51" s="69"/>
      <c r="E51" s="28" t="s">
        <v>28</v>
      </c>
      <c r="F51" s="29">
        <v>8</v>
      </c>
      <c r="G51" s="29">
        <v>229</v>
      </c>
      <c r="H51" s="29">
        <v>1182</v>
      </c>
      <c r="I51" s="29">
        <v>1249</v>
      </c>
      <c r="J51" s="29">
        <v>1982</v>
      </c>
      <c r="K51" s="39">
        <v>4650</v>
      </c>
    </row>
    <row r="52" spans="1:11" ht="15" customHeight="1" x14ac:dyDescent="0.25">
      <c r="A52" s="107" t="s">
        <v>50</v>
      </c>
      <c r="B52" s="81"/>
      <c r="C52" s="81"/>
      <c r="D52" s="81"/>
      <c r="E52" s="28" t="s">
        <v>27</v>
      </c>
      <c r="F52" s="29">
        <v>1</v>
      </c>
      <c r="G52" s="29">
        <v>10</v>
      </c>
      <c r="H52" s="29">
        <v>53</v>
      </c>
      <c r="I52" s="29">
        <v>42</v>
      </c>
      <c r="J52" s="29">
        <v>38</v>
      </c>
      <c r="K52" s="39">
        <v>144</v>
      </c>
    </row>
    <row r="53" spans="1:11" x14ac:dyDescent="0.25">
      <c r="A53" s="108"/>
      <c r="B53" s="84"/>
      <c r="C53" s="84"/>
      <c r="D53" s="84"/>
      <c r="E53" s="28" t="s">
        <v>28</v>
      </c>
      <c r="F53" s="29">
        <v>3</v>
      </c>
      <c r="G53" s="29">
        <v>24</v>
      </c>
      <c r="H53" s="29">
        <v>102</v>
      </c>
      <c r="I53" s="29">
        <v>99</v>
      </c>
      <c r="J53" s="29">
        <v>150</v>
      </c>
      <c r="K53" s="39">
        <v>378</v>
      </c>
    </row>
    <row r="54" spans="1:11" ht="15" customHeight="1" x14ac:dyDescent="0.25">
      <c r="A54" s="109" t="s">
        <v>51</v>
      </c>
      <c r="B54" s="75"/>
      <c r="C54" s="75"/>
      <c r="D54" s="75"/>
      <c r="E54" s="28" t="s">
        <v>27</v>
      </c>
      <c r="F54" s="29">
        <v>1</v>
      </c>
      <c r="G54" s="29">
        <v>3</v>
      </c>
      <c r="H54" s="29">
        <v>14</v>
      </c>
      <c r="I54" s="29">
        <v>16</v>
      </c>
      <c r="J54" s="29">
        <v>10</v>
      </c>
      <c r="K54" s="39">
        <v>44</v>
      </c>
    </row>
    <row r="55" spans="1:11" x14ac:dyDescent="0.25">
      <c r="A55" s="110"/>
      <c r="B55" s="78"/>
      <c r="C55" s="78"/>
      <c r="D55" s="78"/>
      <c r="E55" s="28" t="s">
        <v>28</v>
      </c>
      <c r="F55" s="29">
        <v>3</v>
      </c>
      <c r="G55" s="29">
        <v>6</v>
      </c>
      <c r="H55" s="29">
        <v>31</v>
      </c>
      <c r="I55" s="29">
        <v>22</v>
      </c>
      <c r="J55" s="29">
        <v>34</v>
      </c>
      <c r="K55" s="39">
        <v>96</v>
      </c>
    </row>
    <row r="56" spans="1:11" ht="15" customHeight="1" x14ac:dyDescent="0.25">
      <c r="A56" s="109" t="s">
        <v>52</v>
      </c>
      <c r="B56" s="75"/>
      <c r="C56" s="75"/>
      <c r="D56" s="75"/>
      <c r="E56" s="28" t="s">
        <v>27</v>
      </c>
      <c r="F56" s="29">
        <v>0</v>
      </c>
      <c r="G56" s="29">
        <v>4</v>
      </c>
      <c r="H56" s="29">
        <v>25</v>
      </c>
      <c r="I56" s="29">
        <v>17</v>
      </c>
      <c r="J56" s="29">
        <v>16</v>
      </c>
      <c r="K56" s="39">
        <v>62</v>
      </c>
    </row>
    <row r="57" spans="1:11" x14ac:dyDescent="0.25">
      <c r="A57" s="110"/>
      <c r="B57" s="78"/>
      <c r="C57" s="78"/>
      <c r="D57" s="78"/>
      <c r="E57" s="28" t="s">
        <v>28</v>
      </c>
      <c r="F57" s="29">
        <v>0</v>
      </c>
      <c r="G57" s="29">
        <v>10</v>
      </c>
      <c r="H57" s="29">
        <v>42</v>
      </c>
      <c r="I57" s="29">
        <v>46</v>
      </c>
      <c r="J57" s="29">
        <v>68</v>
      </c>
      <c r="K57" s="39">
        <v>166</v>
      </c>
    </row>
    <row r="58" spans="1:11" ht="15" customHeight="1" x14ac:dyDescent="0.25">
      <c r="A58" s="109" t="s">
        <v>53</v>
      </c>
      <c r="B58" s="75"/>
      <c r="C58" s="75"/>
      <c r="D58" s="75"/>
      <c r="E58" s="28" t="s">
        <v>27</v>
      </c>
      <c r="F58" s="29">
        <v>0</v>
      </c>
      <c r="G58" s="29">
        <v>3</v>
      </c>
      <c r="H58" s="29">
        <v>6</v>
      </c>
      <c r="I58" s="29">
        <v>4</v>
      </c>
      <c r="J58" s="29">
        <v>9</v>
      </c>
      <c r="K58" s="39">
        <v>22</v>
      </c>
    </row>
    <row r="59" spans="1:11" ht="30" customHeight="1" x14ac:dyDescent="0.25">
      <c r="A59" s="110"/>
      <c r="B59" s="78"/>
      <c r="C59" s="78"/>
      <c r="D59" s="78"/>
      <c r="E59" s="28" t="s">
        <v>28</v>
      </c>
      <c r="F59" s="29">
        <v>0</v>
      </c>
      <c r="G59" s="29">
        <v>7</v>
      </c>
      <c r="H59" s="29">
        <v>19</v>
      </c>
      <c r="I59" s="29">
        <v>23</v>
      </c>
      <c r="J59" s="29">
        <v>30</v>
      </c>
      <c r="K59" s="39">
        <v>79</v>
      </c>
    </row>
    <row r="60" spans="1:11" ht="15" customHeight="1" x14ac:dyDescent="0.25">
      <c r="A60" s="109" t="s">
        <v>54</v>
      </c>
      <c r="B60" s="75"/>
      <c r="C60" s="75"/>
      <c r="D60" s="75"/>
      <c r="E60" s="28" t="s">
        <v>27</v>
      </c>
      <c r="F60" s="29">
        <v>0</v>
      </c>
      <c r="G60" s="29">
        <v>0</v>
      </c>
      <c r="H60" s="29">
        <v>8</v>
      </c>
      <c r="I60" s="29">
        <v>5</v>
      </c>
      <c r="J60" s="29">
        <v>3</v>
      </c>
      <c r="K60" s="39">
        <v>16</v>
      </c>
    </row>
    <row r="61" spans="1:11" x14ac:dyDescent="0.25">
      <c r="A61" s="110"/>
      <c r="B61" s="78"/>
      <c r="C61" s="78"/>
      <c r="D61" s="78"/>
      <c r="E61" s="28" t="s">
        <v>28</v>
      </c>
      <c r="F61" s="29">
        <v>0</v>
      </c>
      <c r="G61" s="29">
        <v>1</v>
      </c>
      <c r="H61" s="29">
        <v>10</v>
      </c>
      <c r="I61" s="29">
        <v>8</v>
      </c>
      <c r="J61" s="29">
        <v>18</v>
      </c>
      <c r="K61" s="39">
        <v>37</v>
      </c>
    </row>
    <row r="62" spans="1:11" ht="15" customHeight="1" x14ac:dyDescent="0.25">
      <c r="A62" s="107" t="s">
        <v>55</v>
      </c>
      <c r="B62" s="81"/>
      <c r="C62" s="81"/>
      <c r="D62" s="81"/>
      <c r="E62" s="28" t="s">
        <v>27</v>
      </c>
      <c r="F62" s="29">
        <v>0</v>
      </c>
      <c r="G62" s="29">
        <v>90</v>
      </c>
      <c r="H62" s="29">
        <v>364</v>
      </c>
      <c r="I62" s="29">
        <v>338</v>
      </c>
      <c r="J62" s="29">
        <v>508</v>
      </c>
      <c r="K62" s="39">
        <v>1300</v>
      </c>
    </row>
    <row r="63" spans="1:11" x14ac:dyDescent="0.25">
      <c r="A63" s="108"/>
      <c r="B63" s="84"/>
      <c r="C63" s="84"/>
      <c r="D63" s="84"/>
      <c r="E63" s="28" t="s">
        <v>28</v>
      </c>
      <c r="F63" s="29">
        <v>5</v>
      </c>
      <c r="G63" s="29">
        <v>205</v>
      </c>
      <c r="H63" s="29">
        <v>1080</v>
      </c>
      <c r="I63" s="29">
        <v>1150</v>
      </c>
      <c r="J63" s="29">
        <v>1832</v>
      </c>
      <c r="K63" s="39">
        <v>4272</v>
      </c>
    </row>
    <row r="64" spans="1:11" ht="15" customHeight="1" x14ac:dyDescent="0.25">
      <c r="A64" s="109" t="s">
        <v>56</v>
      </c>
      <c r="B64" s="75"/>
      <c r="C64" s="75"/>
      <c r="D64" s="75"/>
      <c r="E64" s="28" t="s">
        <v>27</v>
      </c>
      <c r="F64" s="29">
        <v>0</v>
      </c>
      <c r="G64" s="29">
        <v>4</v>
      </c>
      <c r="H64" s="29">
        <v>8</v>
      </c>
      <c r="I64" s="29">
        <v>10</v>
      </c>
      <c r="J64" s="29">
        <v>31</v>
      </c>
      <c r="K64" s="39">
        <v>53</v>
      </c>
    </row>
    <row r="65" spans="1:11" ht="22.5" customHeight="1" x14ac:dyDescent="0.25">
      <c r="A65" s="110"/>
      <c r="B65" s="78"/>
      <c r="C65" s="78"/>
      <c r="D65" s="78"/>
      <c r="E65" s="28" t="s">
        <v>28</v>
      </c>
      <c r="F65" s="29">
        <v>0</v>
      </c>
      <c r="G65" s="29">
        <v>6</v>
      </c>
      <c r="H65" s="29">
        <v>33</v>
      </c>
      <c r="I65" s="29">
        <v>57</v>
      </c>
      <c r="J65" s="29">
        <v>120</v>
      </c>
      <c r="K65" s="39">
        <v>216</v>
      </c>
    </row>
    <row r="66" spans="1:11" ht="15" customHeight="1" x14ac:dyDescent="0.25">
      <c r="A66" s="109" t="s">
        <v>57</v>
      </c>
      <c r="B66" s="75"/>
      <c r="C66" s="75"/>
      <c r="D66" s="75"/>
      <c r="E66" s="28" t="s">
        <v>27</v>
      </c>
      <c r="F66" s="29">
        <v>0</v>
      </c>
      <c r="G66" s="29">
        <v>79</v>
      </c>
      <c r="H66" s="29">
        <v>308</v>
      </c>
      <c r="I66" s="29">
        <v>270</v>
      </c>
      <c r="J66" s="29">
        <v>387</v>
      </c>
      <c r="K66" s="39">
        <v>1044</v>
      </c>
    </row>
    <row r="67" spans="1:11" x14ac:dyDescent="0.25">
      <c r="A67" s="110"/>
      <c r="B67" s="78"/>
      <c r="C67" s="78"/>
      <c r="D67" s="78"/>
      <c r="E67" s="28" t="s">
        <v>28</v>
      </c>
      <c r="F67" s="29">
        <v>4</v>
      </c>
      <c r="G67" s="29">
        <v>179</v>
      </c>
      <c r="H67" s="29">
        <v>895</v>
      </c>
      <c r="I67" s="29">
        <v>902</v>
      </c>
      <c r="J67" s="29">
        <v>1410</v>
      </c>
      <c r="K67" s="39">
        <v>3390</v>
      </c>
    </row>
    <row r="68" spans="1:11" ht="15" customHeight="1" x14ac:dyDescent="0.25">
      <c r="A68" s="109" t="s">
        <v>58</v>
      </c>
      <c r="B68" s="75"/>
      <c r="C68" s="75"/>
      <c r="D68" s="75"/>
      <c r="E68" s="28" t="s">
        <v>27</v>
      </c>
      <c r="F68" s="29">
        <v>0</v>
      </c>
      <c r="G68" s="29">
        <v>5</v>
      </c>
      <c r="H68" s="29">
        <v>12</v>
      </c>
      <c r="I68" s="29">
        <v>19</v>
      </c>
      <c r="J68" s="29">
        <v>18</v>
      </c>
      <c r="K68" s="39">
        <v>54</v>
      </c>
    </row>
    <row r="69" spans="1:11" ht="37.5" customHeight="1" x14ac:dyDescent="0.25">
      <c r="A69" s="110"/>
      <c r="B69" s="78"/>
      <c r="C69" s="78"/>
      <c r="D69" s="78"/>
      <c r="E69" s="28" t="s">
        <v>28</v>
      </c>
      <c r="F69" s="29">
        <v>1</v>
      </c>
      <c r="G69" s="29">
        <v>8</v>
      </c>
      <c r="H69" s="29">
        <v>52</v>
      </c>
      <c r="I69" s="29">
        <v>51</v>
      </c>
      <c r="J69" s="29">
        <v>85</v>
      </c>
      <c r="K69" s="39">
        <v>197</v>
      </c>
    </row>
    <row r="70" spans="1:11" ht="15" customHeight="1" x14ac:dyDescent="0.25">
      <c r="A70" s="109" t="s">
        <v>59</v>
      </c>
      <c r="B70" s="75"/>
      <c r="C70" s="75"/>
      <c r="D70" s="75"/>
      <c r="E70" s="28" t="s">
        <v>27</v>
      </c>
      <c r="F70" s="29">
        <v>0</v>
      </c>
      <c r="G70" s="29">
        <v>2</v>
      </c>
      <c r="H70" s="29">
        <v>36</v>
      </c>
      <c r="I70" s="29">
        <v>39</v>
      </c>
      <c r="J70" s="29">
        <v>72</v>
      </c>
      <c r="K70" s="39">
        <v>149</v>
      </c>
    </row>
    <row r="71" spans="1:11" x14ac:dyDescent="0.25">
      <c r="A71" s="110"/>
      <c r="B71" s="78"/>
      <c r="C71" s="78"/>
      <c r="D71" s="78"/>
      <c r="E71" s="28" t="s">
        <v>28</v>
      </c>
      <c r="F71" s="29">
        <v>0</v>
      </c>
      <c r="G71" s="29">
        <v>12</v>
      </c>
      <c r="H71" s="29">
        <v>100</v>
      </c>
      <c r="I71" s="29">
        <v>140</v>
      </c>
      <c r="J71" s="29">
        <v>217</v>
      </c>
      <c r="K71" s="39">
        <v>469</v>
      </c>
    </row>
    <row r="72" spans="1:11" x14ac:dyDescent="0.25">
      <c r="A72" s="104" t="s">
        <v>60</v>
      </c>
      <c r="B72" s="66"/>
      <c r="C72" s="66"/>
      <c r="D72" s="66"/>
      <c r="E72" s="28" t="s">
        <v>27</v>
      </c>
      <c r="F72" s="29">
        <v>0</v>
      </c>
      <c r="G72" s="29">
        <v>0</v>
      </c>
      <c r="H72" s="29">
        <v>3</v>
      </c>
      <c r="I72" s="29">
        <v>0</v>
      </c>
      <c r="J72" s="29">
        <v>2</v>
      </c>
      <c r="K72" s="39">
        <v>5</v>
      </c>
    </row>
    <row r="73" spans="1:11" x14ac:dyDescent="0.25">
      <c r="A73" s="103"/>
      <c r="B73" s="69"/>
      <c r="C73" s="69"/>
      <c r="D73" s="69"/>
      <c r="E73" s="28" t="s">
        <v>28</v>
      </c>
      <c r="F73" s="29">
        <v>0</v>
      </c>
      <c r="G73" s="29">
        <v>0</v>
      </c>
      <c r="H73" s="29">
        <v>4</v>
      </c>
      <c r="I73" s="29">
        <v>0</v>
      </c>
      <c r="J73" s="29">
        <v>0</v>
      </c>
      <c r="K73" s="39">
        <v>4</v>
      </c>
    </row>
    <row r="74" spans="1:11" ht="15" customHeight="1" x14ac:dyDescent="0.25">
      <c r="A74" s="105" t="s">
        <v>61</v>
      </c>
      <c r="B74" s="92"/>
      <c r="C74" s="92"/>
      <c r="D74" s="92"/>
      <c r="E74" s="28" t="s">
        <v>27</v>
      </c>
      <c r="F74" s="29">
        <v>0</v>
      </c>
      <c r="G74" s="29">
        <v>0</v>
      </c>
      <c r="H74" s="29">
        <v>0</v>
      </c>
      <c r="I74" s="29">
        <v>0</v>
      </c>
      <c r="J74" s="29">
        <v>0</v>
      </c>
      <c r="K74" s="39">
        <v>0</v>
      </c>
    </row>
    <row r="75" spans="1:11" x14ac:dyDescent="0.25">
      <c r="A75" s="106"/>
      <c r="B75" s="95"/>
      <c r="C75" s="95"/>
      <c r="D75" s="95"/>
      <c r="E75" s="28" t="s">
        <v>28</v>
      </c>
      <c r="F75" s="29">
        <v>0</v>
      </c>
      <c r="G75" s="29">
        <v>0</v>
      </c>
      <c r="H75" s="29">
        <v>0</v>
      </c>
      <c r="I75" s="29">
        <v>0</v>
      </c>
      <c r="J75" s="29">
        <v>0</v>
      </c>
      <c r="K75" s="39">
        <v>0</v>
      </c>
    </row>
    <row r="76" spans="1:11" ht="15" customHeight="1" x14ac:dyDescent="0.25">
      <c r="A76" s="105" t="s">
        <v>62</v>
      </c>
      <c r="B76" s="92"/>
      <c r="C76" s="92"/>
      <c r="D76" s="92"/>
      <c r="E76" s="28" t="s">
        <v>27</v>
      </c>
      <c r="F76" s="29">
        <v>0</v>
      </c>
      <c r="G76" s="29">
        <v>0</v>
      </c>
      <c r="H76" s="29">
        <v>0</v>
      </c>
      <c r="I76" s="29">
        <v>0</v>
      </c>
      <c r="J76" s="29">
        <v>0</v>
      </c>
      <c r="K76" s="39">
        <v>0</v>
      </c>
    </row>
    <row r="77" spans="1:11" x14ac:dyDescent="0.25">
      <c r="A77" s="106"/>
      <c r="B77" s="95"/>
      <c r="C77" s="95"/>
      <c r="D77" s="95"/>
      <c r="E77" s="28" t="s">
        <v>28</v>
      </c>
      <c r="F77" s="29">
        <v>0</v>
      </c>
      <c r="G77" s="29">
        <v>0</v>
      </c>
      <c r="H77" s="29">
        <v>0</v>
      </c>
      <c r="I77" s="29">
        <v>0</v>
      </c>
      <c r="J77" s="29">
        <v>0</v>
      </c>
      <c r="K77" s="39">
        <v>0</v>
      </c>
    </row>
    <row r="78" spans="1:11" ht="15" customHeight="1" x14ac:dyDescent="0.25">
      <c r="A78" s="105" t="s">
        <v>63</v>
      </c>
      <c r="B78" s="92"/>
      <c r="C78" s="92"/>
      <c r="D78" s="92"/>
      <c r="E78" s="28" t="s">
        <v>27</v>
      </c>
      <c r="F78" s="29">
        <v>0</v>
      </c>
      <c r="G78" s="29">
        <v>0</v>
      </c>
      <c r="H78" s="29">
        <v>3</v>
      </c>
      <c r="I78" s="29">
        <v>0</v>
      </c>
      <c r="J78" s="29">
        <v>2</v>
      </c>
      <c r="K78" s="39">
        <v>5</v>
      </c>
    </row>
    <row r="79" spans="1:11" x14ac:dyDescent="0.25">
      <c r="A79" s="106"/>
      <c r="B79" s="95"/>
      <c r="C79" s="95"/>
      <c r="D79" s="95"/>
      <c r="E79" s="28" t="s">
        <v>28</v>
      </c>
      <c r="F79" s="29">
        <v>0</v>
      </c>
      <c r="G79" s="29">
        <v>0</v>
      </c>
      <c r="H79" s="29">
        <v>4</v>
      </c>
      <c r="I79" s="29">
        <v>0</v>
      </c>
      <c r="J79" s="29">
        <v>0</v>
      </c>
      <c r="K79" s="39">
        <v>4</v>
      </c>
    </row>
    <row r="80" spans="1:11" ht="15" customHeight="1" x14ac:dyDescent="0.25">
      <c r="A80" s="104" t="s">
        <v>64</v>
      </c>
      <c r="B80" s="66"/>
      <c r="C80" s="66"/>
      <c r="D80" s="66"/>
      <c r="E80" s="28" t="s">
        <v>27</v>
      </c>
      <c r="F80" s="29">
        <v>1</v>
      </c>
      <c r="G80" s="29">
        <v>3</v>
      </c>
      <c r="H80" s="29">
        <v>17</v>
      </c>
      <c r="I80" s="29">
        <v>12</v>
      </c>
      <c r="J80" s="29">
        <v>14</v>
      </c>
      <c r="K80" s="39">
        <v>47</v>
      </c>
    </row>
    <row r="81" spans="1:11" x14ac:dyDescent="0.25">
      <c r="A81" s="103"/>
      <c r="B81" s="69"/>
      <c r="C81" s="69"/>
      <c r="D81" s="69"/>
      <c r="E81" s="28" t="s">
        <v>28</v>
      </c>
      <c r="F81" s="29">
        <v>3</v>
      </c>
      <c r="G81" s="29">
        <v>12</v>
      </c>
      <c r="H81" s="29">
        <v>26</v>
      </c>
      <c r="I81" s="29">
        <v>30</v>
      </c>
      <c r="J81" s="29">
        <v>34</v>
      </c>
      <c r="K81" s="39">
        <v>105</v>
      </c>
    </row>
    <row r="82" spans="1:11" ht="15" customHeight="1" x14ac:dyDescent="0.25">
      <c r="A82" s="104" t="s">
        <v>65</v>
      </c>
      <c r="B82" s="66"/>
      <c r="C82" s="66"/>
      <c r="D82" s="66"/>
      <c r="E82" s="28" t="s">
        <v>27</v>
      </c>
      <c r="F82" s="29">
        <v>0</v>
      </c>
      <c r="G82" s="29">
        <v>0</v>
      </c>
      <c r="H82" s="29">
        <v>2</v>
      </c>
      <c r="I82" s="29">
        <v>13</v>
      </c>
      <c r="J82" s="29">
        <v>21</v>
      </c>
      <c r="K82" s="39">
        <v>36</v>
      </c>
    </row>
    <row r="83" spans="1:11" x14ac:dyDescent="0.25">
      <c r="A83" s="103"/>
      <c r="B83" s="69"/>
      <c r="C83" s="69"/>
      <c r="D83" s="69"/>
      <c r="E83" s="28" t="s">
        <v>28</v>
      </c>
      <c r="F83" s="29">
        <v>0</v>
      </c>
      <c r="G83" s="29">
        <v>1</v>
      </c>
      <c r="H83" s="29">
        <v>8</v>
      </c>
      <c r="I83" s="29">
        <v>14</v>
      </c>
      <c r="J83" s="29">
        <v>71</v>
      </c>
      <c r="K83" s="39">
        <v>94</v>
      </c>
    </row>
    <row r="84" spans="1:11" x14ac:dyDescent="0.25">
      <c r="A84" s="104" t="s">
        <v>66</v>
      </c>
      <c r="B84" s="66"/>
      <c r="C84" s="66"/>
      <c r="D84" s="66"/>
      <c r="E84" s="28" t="s">
        <v>27</v>
      </c>
      <c r="F84" s="29">
        <v>0</v>
      </c>
      <c r="G84" s="29">
        <v>7</v>
      </c>
      <c r="H84" s="29">
        <v>32</v>
      </c>
      <c r="I84" s="29">
        <v>71</v>
      </c>
      <c r="J84" s="29">
        <v>110</v>
      </c>
      <c r="K84" s="39">
        <v>220</v>
      </c>
    </row>
    <row r="85" spans="1:11" x14ac:dyDescent="0.25">
      <c r="A85" s="103"/>
      <c r="B85" s="69"/>
      <c r="C85" s="69"/>
      <c r="D85" s="69"/>
      <c r="E85" s="28" t="s">
        <v>28</v>
      </c>
      <c r="F85" s="29">
        <v>1</v>
      </c>
      <c r="G85" s="29">
        <v>4</v>
      </c>
      <c r="H85" s="29">
        <v>35</v>
      </c>
      <c r="I85" s="29">
        <v>85</v>
      </c>
      <c r="J85" s="29">
        <v>228</v>
      </c>
      <c r="K85" s="39">
        <v>353</v>
      </c>
    </row>
    <row r="86" spans="1:11" x14ac:dyDescent="0.25">
      <c r="A86" s="104" t="s">
        <v>67</v>
      </c>
      <c r="B86" s="66"/>
      <c r="C86" s="66"/>
      <c r="D86" s="66"/>
      <c r="E86" s="28" t="s">
        <v>27</v>
      </c>
      <c r="F86" s="29">
        <v>1</v>
      </c>
      <c r="G86" s="29">
        <v>0</v>
      </c>
      <c r="H86" s="29">
        <v>7</v>
      </c>
      <c r="I86" s="29">
        <v>15</v>
      </c>
      <c r="J86" s="29">
        <v>15</v>
      </c>
      <c r="K86" s="39">
        <v>38</v>
      </c>
    </row>
    <row r="87" spans="1:11" x14ac:dyDescent="0.25">
      <c r="A87" s="103"/>
      <c r="B87" s="69"/>
      <c r="C87" s="69"/>
      <c r="D87" s="69"/>
      <c r="E87" s="28" t="s">
        <v>28</v>
      </c>
      <c r="F87" s="29">
        <v>2</v>
      </c>
      <c r="G87" s="29">
        <v>2</v>
      </c>
      <c r="H87" s="29">
        <v>31</v>
      </c>
      <c r="I87" s="29">
        <v>38</v>
      </c>
      <c r="J87" s="29">
        <v>89</v>
      </c>
      <c r="K87" s="39">
        <v>162</v>
      </c>
    </row>
    <row r="88" spans="1:11" ht="15" customHeight="1" x14ac:dyDescent="0.25">
      <c r="A88" s="104" t="s">
        <v>68</v>
      </c>
      <c r="B88" s="66"/>
      <c r="C88" s="66"/>
      <c r="D88" s="66"/>
      <c r="E88" s="28" t="s">
        <v>27</v>
      </c>
      <c r="F88" s="29">
        <v>0</v>
      </c>
      <c r="G88" s="29">
        <v>61</v>
      </c>
      <c r="H88" s="29">
        <v>170</v>
      </c>
      <c r="I88" s="29">
        <v>87</v>
      </c>
      <c r="J88" s="29">
        <v>86</v>
      </c>
      <c r="K88" s="39">
        <v>404</v>
      </c>
    </row>
    <row r="89" spans="1:11" x14ac:dyDescent="0.25">
      <c r="A89" s="103"/>
      <c r="B89" s="69"/>
      <c r="C89" s="69"/>
      <c r="D89" s="69"/>
      <c r="E89" s="28" t="s">
        <v>28</v>
      </c>
      <c r="F89" s="29">
        <v>5</v>
      </c>
      <c r="G89" s="29">
        <v>57</v>
      </c>
      <c r="H89" s="29">
        <v>235</v>
      </c>
      <c r="I89" s="29">
        <v>174</v>
      </c>
      <c r="J89" s="29">
        <v>200</v>
      </c>
      <c r="K89" s="39">
        <v>671</v>
      </c>
    </row>
    <row r="90" spans="1:11" x14ac:dyDescent="0.25">
      <c r="A90" s="104" t="s">
        <v>69</v>
      </c>
      <c r="B90" s="66"/>
      <c r="C90" s="66"/>
      <c r="D90" s="66"/>
      <c r="E90" s="28" t="s">
        <v>27</v>
      </c>
      <c r="F90" s="29">
        <v>0</v>
      </c>
      <c r="G90" s="29">
        <v>0</v>
      </c>
      <c r="H90" s="29">
        <v>3</v>
      </c>
      <c r="I90" s="29">
        <v>4</v>
      </c>
      <c r="J90" s="29">
        <v>1</v>
      </c>
      <c r="K90" s="39">
        <v>8</v>
      </c>
    </row>
    <row r="91" spans="1:11" x14ac:dyDescent="0.25">
      <c r="A91" s="103"/>
      <c r="B91" s="69"/>
      <c r="C91" s="69"/>
      <c r="D91" s="69"/>
      <c r="E91" s="28" t="s">
        <v>28</v>
      </c>
      <c r="F91" s="29">
        <v>0</v>
      </c>
      <c r="G91" s="29">
        <v>1</v>
      </c>
      <c r="H91" s="29">
        <v>5</v>
      </c>
      <c r="I91" s="29">
        <v>2</v>
      </c>
      <c r="J91" s="29">
        <v>6</v>
      </c>
      <c r="K91" s="39">
        <v>14</v>
      </c>
    </row>
    <row r="92" spans="1:11" ht="15" customHeight="1" x14ac:dyDescent="0.25">
      <c r="A92" s="104" t="s">
        <v>70</v>
      </c>
      <c r="B92" s="66"/>
      <c r="C92" s="66"/>
      <c r="D92" s="66"/>
      <c r="E92" s="28" t="s">
        <v>27</v>
      </c>
      <c r="F92" s="29">
        <v>13</v>
      </c>
      <c r="G92" s="29">
        <v>151</v>
      </c>
      <c r="H92" s="29">
        <v>600</v>
      </c>
      <c r="I92" s="29">
        <v>549</v>
      </c>
      <c r="J92" s="29">
        <v>633</v>
      </c>
      <c r="K92" s="39">
        <v>1946</v>
      </c>
    </row>
    <row r="93" spans="1:11" x14ac:dyDescent="0.25">
      <c r="A93" s="103"/>
      <c r="B93" s="69"/>
      <c r="C93" s="69"/>
      <c r="D93" s="69"/>
      <c r="E93" s="28" t="s">
        <v>28</v>
      </c>
      <c r="F93" s="29">
        <v>46</v>
      </c>
      <c r="G93" s="29">
        <v>382</v>
      </c>
      <c r="H93" s="29">
        <v>1597</v>
      </c>
      <c r="I93" s="29">
        <v>1698</v>
      </c>
      <c r="J93" s="29">
        <v>2315</v>
      </c>
      <c r="K93" s="39">
        <v>6038</v>
      </c>
    </row>
    <row r="94" spans="1:11" ht="15" customHeight="1" x14ac:dyDescent="0.25">
      <c r="A94" s="104" t="s">
        <v>82</v>
      </c>
      <c r="B94" s="66"/>
      <c r="C94" s="66"/>
      <c r="D94" s="66"/>
      <c r="E94" s="28" t="s">
        <v>27</v>
      </c>
      <c r="F94" s="29">
        <v>1</v>
      </c>
      <c r="G94" s="29">
        <v>24</v>
      </c>
      <c r="H94" s="29">
        <v>242</v>
      </c>
      <c r="I94" s="29">
        <v>238</v>
      </c>
      <c r="J94" s="29">
        <v>282</v>
      </c>
      <c r="K94" s="39">
        <v>787</v>
      </c>
    </row>
    <row r="95" spans="1:11" x14ac:dyDescent="0.25">
      <c r="A95" s="103"/>
      <c r="B95" s="69"/>
      <c r="C95" s="69"/>
      <c r="D95" s="69"/>
      <c r="E95" s="28" t="s">
        <v>28</v>
      </c>
      <c r="F95" s="29">
        <v>2</v>
      </c>
      <c r="G95" s="29">
        <v>49</v>
      </c>
      <c r="H95" s="29">
        <v>393</v>
      </c>
      <c r="I95" s="29">
        <v>450</v>
      </c>
      <c r="J95" s="29">
        <v>578</v>
      </c>
      <c r="K95" s="39">
        <v>1472</v>
      </c>
    </row>
    <row r="96" spans="1:11" x14ac:dyDescent="0.25">
      <c r="A96" s="104" t="s">
        <v>83</v>
      </c>
      <c r="B96" s="66"/>
      <c r="C96" s="66"/>
      <c r="D96" s="66"/>
      <c r="E96" s="28" t="s">
        <v>27</v>
      </c>
      <c r="F96" s="29">
        <v>4</v>
      </c>
      <c r="G96" s="29">
        <v>102</v>
      </c>
      <c r="H96" s="29">
        <v>726</v>
      </c>
      <c r="I96" s="29">
        <v>713</v>
      </c>
      <c r="J96" s="29">
        <v>702</v>
      </c>
      <c r="K96" s="39">
        <v>2247</v>
      </c>
    </row>
    <row r="97" spans="1:11" x14ac:dyDescent="0.25">
      <c r="A97" s="103"/>
      <c r="B97" s="69"/>
      <c r="C97" s="69"/>
      <c r="D97" s="69"/>
      <c r="E97" s="28" t="s">
        <v>28</v>
      </c>
      <c r="F97" s="29">
        <v>5</v>
      </c>
      <c r="G97" s="29">
        <v>133</v>
      </c>
      <c r="H97" s="29">
        <v>629</v>
      </c>
      <c r="I97" s="29">
        <v>489</v>
      </c>
      <c r="J97" s="29">
        <v>589</v>
      </c>
      <c r="K97" s="39">
        <v>1845</v>
      </c>
    </row>
    <row r="98" spans="1:11" ht="15" customHeight="1" x14ac:dyDescent="0.25">
      <c r="A98" s="104" t="s">
        <v>71</v>
      </c>
      <c r="B98" s="66"/>
      <c r="C98" s="66"/>
      <c r="D98" s="66"/>
      <c r="E98" s="28" t="s">
        <v>27</v>
      </c>
      <c r="F98" s="29">
        <v>0</v>
      </c>
      <c r="G98" s="29">
        <v>0</v>
      </c>
      <c r="H98" s="29">
        <v>0</v>
      </c>
      <c r="I98" s="29">
        <v>0</v>
      </c>
      <c r="J98" s="29">
        <v>1</v>
      </c>
      <c r="K98" s="39">
        <v>1</v>
      </c>
    </row>
    <row r="99" spans="1:11" x14ac:dyDescent="0.25">
      <c r="A99" s="103"/>
      <c r="B99" s="69"/>
      <c r="C99" s="69"/>
      <c r="D99" s="69"/>
      <c r="E99" s="28" t="s">
        <v>28</v>
      </c>
      <c r="F99" s="29">
        <v>0</v>
      </c>
      <c r="G99" s="29">
        <v>0</v>
      </c>
      <c r="H99" s="29">
        <v>0</v>
      </c>
      <c r="I99" s="29">
        <v>0</v>
      </c>
      <c r="J99" s="29">
        <v>0</v>
      </c>
      <c r="K99" s="39">
        <v>0</v>
      </c>
    </row>
    <row r="100" spans="1:11" ht="15" customHeight="1" x14ac:dyDescent="0.25">
      <c r="A100" s="104" t="s">
        <v>72</v>
      </c>
      <c r="B100" s="66"/>
      <c r="C100" s="66"/>
      <c r="D100" s="66"/>
      <c r="E100" s="28" t="s">
        <v>27</v>
      </c>
      <c r="F100" s="29">
        <v>0</v>
      </c>
      <c r="G100" s="29">
        <v>0</v>
      </c>
      <c r="H100" s="29">
        <v>0</v>
      </c>
      <c r="I100" s="29">
        <v>0</v>
      </c>
      <c r="J100" s="29">
        <v>0</v>
      </c>
      <c r="K100" s="39">
        <v>0</v>
      </c>
    </row>
    <row r="101" spans="1:11" x14ac:dyDescent="0.25">
      <c r="A101" s="103"/>
      <c r="B101" s="69"/>
      <c r="C101" s="69"/>
      <c r="D101" s="69"/>
      <c r="E101" s="28" t="s">
        <v>28</v>
      </c>
      <c r="F101" s="29">
        <v>0</v>
      </c>
      <c r="G101" s="29">
        <v>0</v>
      </c>
      <c r="H101" s="29">
        <v>0</v>
      </c>
      <c r="I101" s="29">
        <v>0</v>
      </c>
      <c r="J101" s="29">
        <v>0</v>
      </c>
      <c r="K101" s="39">
        <v>0</v>
      </c>
    </row>
    <row r="102" spans="1:11" x14ac:dyDescent="0.25">
      <c r="A102" s="104" t="s">
        <v>73</v>
      </c>
      <c r="B102" s="66"/>
      <c r="C102" s="66"/>
      <c r="D102" s="66"/>
      <c r="E102" s="28" t="s">
        <v>27</v>
      </c>
      <c r="F102" s="29">
        <v>35</v>
      </c>
      <c r="G102" s="29">
        <v>1157</v>
      </c>
      <c r="H102" s="29">
        <v>4487</v>
      </c>
      <c r="I102" s="29">
        <v>3906</v>
      </c>
      <c r="J102" s="29">
        <v>4494</v>
      </c>
      <c r="K102" s="39">
        <v>14079</v>
      </c>
    </row>
    <row r="103" spans="1:11" ht="15.75" thickBot="1" x14ac:dyDescent="0.3">
      <c r="A103" s="101"/>
      <c r="B103" s="102"/>
      <c r="C103" s="102"/>
      <c r="D103" s="102"/>
      <c r="E103" s="30" t="s">
        <v>28</v>
      </c>
      <c r="F103" s="31">
        <v>123</v>
      </c>
      <c r="G103" s="31">
        <v>2862</v>
      </c>
      <c r="H103" s="31">
        <v>9475</v>
      </c>
      <c r="I103" s="31">
        <v>8607</v>
      </c>
      <c r="J103" s="31">
        <v>11268</v>
      </c>
      <c r="K103" s="40">
        <v>32335</v>
      </c>
    </row>
    <row r="104" spans="1:11" ht="15.75" thickBot="1" x14ac:dyDescent="0.3">
      <c r="A104" s="111" t="s">
        <v>74</v>
      </c>
      <c r="B104" s="112"/>
      <c r="C104" s="112"/>
      <c r="D104" s="112"/>
      <c r="E104" s="32" t="s">
        <v>75</v>
      </c>
      <c r="F104" s="33">
        <f t="shared" ref="F104:K104" si="0">F102+F103</f>
        <v>158</v>
      </c>
      <c r="G104" s="33">
        <f t="shared" si="0"/>
        <v>4019</v>
      </c>
      <c r="H104" s="33">
        <f t="shared" si="0"/>
        <v>13962</v>
      </c>
      <c r="I104" s="33">
        <f t="shared" si="0"/>
        <v>12513</v>
      </c>
      <c r="J104" s="33">
        <f t="shared" si="0"/>
        <v>15762</v>
      </c>
      <c r="K104" s="41">
        <f t="shared" si="0"/>
        <v>46414</v>
      </c>
    </row>
    <row r="105" spans="1:11" ht="0.6" customHeight="1" x14ac:dyDescent="0.25"/>
  </sheetData>
  <sheetProtection sheet="1" objects="1" scenarios="1"/>
  <mergeCells count="52">
    <mergeCell ref="A104:D104"/>
    <mergeCell ref="A102:D103"/>
    <mergeCell ref="A92:D93"/>
    <mergeCell ref="A94:D95"/>
    <mergeCell ref="A96:D97"/>
    <mergeCell ref="A98:D99"/>
    <mergeCell ref="A100:D101"/>
    <mergeCell ref="A82:D83"/>
    <mergeCell ref="A84:D85"/>
    <mergeCell ref="A86:D87"/>
    <mergeCell ref="A88:D89"/>
    <mergeCell ref="A90:D91"/>
    <mergeCell ref="A72:D73"/>
    <mergeCell ref="A74:D75"/>
    <mergeCell ref="A76:D77"/>
    <mergeCell ref="A78:D79"/>
    <mergeCell ref="A80:D81"/>
    <mergeCell ref="A62:D63"/>
    <mergeCell ref="A64:D65"/>
    <mergeCell ref="A66:D67"/>
    <mergeCell ref="A68:D69"/>
    <mergeCell ref="A70:D71"/>
    <mergeCell ref="A52:D53"/>
    <mergeCell ref="A54:D55"/>
    <mergeCell ref="A56:D57"/>
    <mergeCell ref="A58:D59"/>
    <mergeCell ref="A60:D61"/>
    <mergeCell ref="A42:D43"/>
    <mergeCell ref="A44:D45"/>
    <mergeCell ref="A46:D47"/>
    <mergeCell ref="A48:D49"/>
    <mergeCell ref="A50:D51"/>
    <mergeCell ref="A32:D33"/>
    <mergeCell ref="A34:D35"/>
    <mergeCell ref="A36:D37"/>
    <mergeCell ref="A38:D39"/>
    <mergeCell ref="A40:D41"/>
    <mergeCell ref="A22:D23"/>
    <mergeCell ref="A24:D25"/>
    <mergeCell ref="A26:D27"/>
    <mergeCell ref="A28:D29"/>
    <mergeCell ref="A30:D31"/>
    <mergeCell ref="A12:D13"/>
    <mergeCell ref="A14:D15"/>
    <mergeCell ref="A16:D17"/>
    <mergeCell ref="A18:D19"/>
    <mergeCell ref="A20:D21"/>
    <mergeCell ref="A7:D7"/>
    <mergeCell ref="A2:K2"/>
    <mergeCell ref="A3:K3"/>
    <mergeCell ref="A8:D9"/>
    <mergeCell ref="A10:D11"/>
  </mergeCells>
  <pageMargins left="0.5" right="0.5" top="0.25" bottom="1.1868200787401599" header="0.25" footer="0.25"/>
  <pageSetup orientation="landscape" horizontalDpi="300" verticalDpi="300" r:id="rId1"/>
  <headerFooter alignWithMargins="0">
    <oddFooter>&amp;L&amp;9 
&amp;B&amp;"Arial"&amp;8&amp;B&amp;I&amp;"verdana"&amp;7This report reflects incidents submitted to the Texas Department of Public Safety’s Uniform Crime Reporting (UCR) system as applied to your request.  UCR is a voluntary program, wherein, participating agencies are require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pane ySplit="5" topLeftCell="A6" activePane="bottomLeft" state="frozen"/>
      <selection pane="bottomLeft" activeCell="H4" sqref="H4"/>
    </sheetView>
  </sheetViews>
  <sheetFormatPr defaultRowHeight="15" x14ac:dyDescent="0.25"/>
  <cols>
    <col min="1" max="1" width="10.28515625" customWidth="1"/>
    <col min="2" max="2" width="13.5703125" customWidth="1"/>
    <col min="3" max="4" width="6.5703125" customWidth="1"/>
    <col min="5" max="5" width="2.7109375" customWidth="1"/>
    <col min="6" max="7" width="6.5703125" bestFit="1" customWidth="1"/>
    <col min="8" max="8" width="13.5703125" bestFit="1" customWidth="1"/>
    <col min="9" max="9" width="5.7109375" bestFit="1" customWidth="1"/>
    <col min="10" max="10" width="12.7109375" customWidth="1"/>
    <col min="11" max="11" width="7" customWidth="1"/>
    <col min="12" max="12" width="7.85546875" customWidth="1"/>
    <col min="13" max="13" width="8.140625" bestFit="1" customWidth="1"/>
    <col min="14" max="14" width="9.28515625" bestFit="1" customWidth="1"/>
    <col min="15" max="15" width="0.140625" customWidth="1"/>
    <col min="16" max="16" width="49" customWidth="1"/>
  </cols>
  <sheetData>
    <row r="1" spans="1:14" x14ac:dyDescent="0.25">
      <c r="A1" s="6"/>
      <c r="B1" s="6"/>
      <c r="E1" s="6"/>
      <c r="F1" s="6"/>
      <c r="G1" s="6"/>
      <c r="H1" s="6"/>
      <c r="I1" s="6"/>
      <c r="J1" s="6"/>
      <c r="K1" s="6"/>
      <c r="L1" s="42"/>
      <c r="M1" s="6"/>
      <c r="N1" s="6"/>
    </row>
    <row r="2" spans="1:14" ht="23.25" customHeight="1" x14ac:dyDescent="0.25">
      <c r="A2" s="86" t="s">
        <v>4</v>
      </c>
      <c r="B2" s="86"/>
      <c r="C2" s="86"/>
      <c r="D2" s="86"/>
      <c r="E2" s="86"/>
      <c r="F2" s="86"/>
      <c r="G2" s="86"/>
      <c r="H2" s="86"/>
      <c r="I2" s="86"/>
      <c r="J2" s="86"/>
      <c r="K2" s="86"/>
      <c r="L2" s="86"/>
      <c r="M2" s="86"/>
      <c r="N2" s="86"/>
    </row>
    <row r="3" spans="1:14" s="3" customFormat="1" ht="12.75" customHeight="1" x14ac:dyDescent="0.25">
      <c r="A3" s="113"/>
      <c r="B3" s="113"/>
      <c r="C3" s="113"/>
      <c r="D3" s="113"/>
      <c r="E3" s="113"/>
      <c r="F3" s="113"/>
      <c r="G3" s="113"/>
      <c r="H3" s="113"/>
      <c r="I3" s="113"/>
      <c r="J3" s="113"/>
      <c r="K3" s="113"/>
      <c r="L3" s="113"/>
      <c r="M3" s="113"/>
      <c r="N3" s="113"/>
    </row>
    <row r="4" spans="1:14" ht="15" customHeight="1" x14ac:dyDescent="0.25">
      <c r="E4" s="6"/>
      <c r="F4" s="6"/>
      <c r="G4" s="6"/>
      <c r="H4" s="6"/>
      <c r="K4" s="43" t="s">
        <v>101</v>
      </c>
      <c r="L4" s="6"/>
      <c r="M4" s="6"/>
    </row>
    <row r="5" spans="1:14" ht="12.75" customHeight="1" x14ac:dyDescent="0.25">
      <c r="K5" s="44" t="s">
        <v>99</v>
      </c>
      <c r="L5" s="6"/>
      <c r="M5" s="6"/>
    </row>
    <row r="6" spans="1:14" ht="18" customHeight="1" thickBot="1" x14ac:dyDescent="0.3">
      <c r="A6" s="27" t="s">
        <v>84</v>
      </c>
      <c r="C6" s="6"/>
      <c r="D6" s="6"/>
      <c r="E6" s="6"/>
      <c r="F6" s="6"/>
      <c r="G6" s="6"/>
    </row>
    <row r="7" spans="1:14" ht="47.25" customHeight="1" thickBot="1" x14ac:dyDescent="0.3">
      <c r="A7" s="117" t="s">
        <v>6</v>
      </c>
      <c r="B7" s="118"/>
      <c r="C7" s="118"/>
      <c r="D7" s="118"/>
      <c r="E7" s="119"/>
      <c r="F7" s="52" t="s">
        <v>85</v>
      </c>
      <c r="G7" s="52" t="s">
        <v>86</v>
      </c>
      <c r="H7" s="52" t="s">
        <v>87</v>
      </c>
      <c r="I7" s="52" t="s">
        <v>88</v>
      </c>
      <c r="J7" s="52" t="s">
        <v>89</v>
      </c>
      <c r="K7" s="52" t="s">
        <v>90</v>
      </c>
      <c r="L7" s="52" t="s">
        <v>91</v>
      </c>
      <c r="M7" s="52" t="s">
        <v>92</v>
      </c>
      <c r="N7" s="53" t="s">
        <v>93</v>
      </c>
    </row>
    <row r="8" spans="1:14" ht="24" customHeight="1" x14ac:dyDescent="0.25">
      <c r="A8" s="114" t="s">
        <v>26</v>
      </c>
      <c r="B8" s="115"/>
      <c r="C8" s="115"/>
      <c r="D8" s="115"/>
      <c r="E8" s="116"/>
      <c r="F8" s="50">
        <v>524</v>
      </c>
      <c r="G8" s="50">
        <v>351</v>
      </c>
      <c r="H8" s="50">
        <v>1</v>
      </c>
      <c r="I8" s="50">
        <v>7</v>
      </c>
      <c r="J8" s="50">
        <v>2</v>
      </c>
      <c r="K8" s="50">
        <v>885</v>
      </c>
      <c r="L8" s="50">
        <v>285</v>
      </c>
      <c r="M8" s="50">
        <v>597</v>
      </c>
      <c r="N8" s="51">
        <v>882</v>
      </c>
    </row>
    <row r="9" spans="1:14" x14ac:dyDescent="0.25">
      <c r="A9" s="120" t="s">
        <v>29</v>
      </c>
      <c r="B9" s="121"/>
      <c r="C9" s="121"/>
      <c r="D9" s="121"/>
      <c r="E9" s="122"/>
      <c r="F9" s="11">
        <v>83</v>
      </c>
      <c r="G9" s="11">
        <v>22</v>
      </c>
      <c r="H9" s="11">
        <v>1</v>
      </c>
      <c r="I9" s="11">
        <v>0</v>
      </c>
      <c r="J9" s="11">
        <v>0</v>
      </c>
      <c r="K9" s="11">
        <v>106</v>
      </c>
      <c r="L9" s="11">
        <v>37</v>
      </c>
      <c r="M9" s="11">
        <v>69</v>
      </c>
      <c r="N9" s="48">
        <v>106</v>
      </c>
    </row>
    <row r="10" spans="1:14" x14ac:dyDescent="0.25">
      <c r="A10" s="120" t="s">
        <v>30</v>
      </c>
      <c r="B10" s="121"/>
      <c r="C10" s="121"/>
      <c r="D10" s="121"/>
      <c r="E10" s="122"/>
      <c r="F10" s="11">
        <v>1842</v>
      </c>
      <c r="G10" s="11">
        <v>594</v>
      </c>
      <c r="H10" s="11">
        <v>2</v>
      </c>
      <c r="I10" s="11">
        <v>20</v>
      </c>
      <c r="J10" s="11">
        <v>5</v>
      </c>
      <c r="K10" s="11">
        <v>2463</v>
      </c>
      <c r="L10" s="11">
        <v>1082</v>
      </c>
      <c r="M10" s="11">
        <v>1364</v>
      </c>
      <c r="N10" s="48">
        <v>2446</v>
      </c>
    </row>
    <row r="11" spans="1:14" x14ac:dyDescent="0.25">
      <c r="A11" s="120" t="s">
        <v>31</v>
      </c>
      <c r="B11" s="121"/>
      <c r="C11" s="121"/>
      <c r="D11" s="121"/>
      <c r="E11" s="122"/>
      <c r="F11" s="11">
        <v>3315</v>
      </c>
      <c r="G11" s="11">
        <v>3412</v>
      </c>
      <c r="H11" s="11">
        <v>3</v>
      </c>
      <c r="I11" s="11">
        <v>28</v>
      </c>
      <c r="J11" s="11">
        <v>50</v>
      </c>
      <c r="K11" s="11">
        <v>6808</v>
      </c>
      <c r="L11" s="11">
        <v>2155</v>
      </c>
      <c r="M11" s="11">
        <v>4630</v>
      </c>
      <c r="N11" s="48">
        <v>6785</v>
      </c>
    </row>
    <row r="12" spans="1:14" ht="21" customHeight="1" x14ac:dyDescent="0.25">
      <c r="A12" s="120" t="s">
        <v>32</v>
      </c>
      <c r="B12" s="121"/>
      <c r="C12" s="121"/>
      <c r="D12" s="121"/>
      <c r="E12" s="122"/>
      <c r="F12" s="11">
        <v>15121</v>
      </c>
      <c r="G12" s="11">
        <v>6966</v>
      </c>
      <c r="H12" s="11">
        <v>20</v>
      </c>
      <c r="I12" s="11">
        <v>212</v>
      </c>
      <c r="J12" s="11">
        <v>167</v>
      </c>
      <c r="K12" s="11">
        <v>22486</v>
      </c>
      <c r="L12" s="11">
        <v>7936</v>
      </c>
      <c r="M12" s="11">
        <v>14479</v>
      </c>
      <c r="N12" s="48">
        <v>22415</v>
      </c>
    </row>
    <row r="13" spans="1:14" x14ac:dyDescent="0.25">
      <c r="A13" s="120" t="s">
        <v>33</v>
      </c>
      <c r="B13" s="121"/>
      <c r="C13" s="121"/>
      <c r="D13" s="121"/>
      <c r="E13" s="122"/>
      <c r="F13" s="11">
        <v>8159</v>
      </c>
      <c r="G13" s="11">
        <v>3091</v>
      </c>
      <c r="H13" s="11">
        <v>6</v>
      </c>
      <c r="I13" s="11">
        <v>54</v>
      </c>
      <c r="J13" s="11">
        <v>44</v>
      </c>
      <c r="K13" s="11">
        <v>11354</v>
      </c>
      <c r="L13" s="11">
        <v>4295</v>
      </c>
      <c r="M13" s="11">
        <v>7017</v>
      </c>
      <c r="N13" s="48">
        <v>11312</v>
      </c>
    </row>
    <row r="14" spans="1:14" ht="24.75" customHeight="1" x14ac:dyDescent="0.25">
      <c r="A14" s="120" t="s">
        <v>34</v>
      </c>
      <c r="B14" s="121"/>
      <c r="C14" s="121"/>
      <c r="D14" s="121"/>
      <c r="E14" s="122"/>
      <c r="F14" s="11">
        <v>47329</v>
      </c>
      <c r="G14" s="11">
        <v>18642</v>
      </c>
      <c r="H14" s="11">
        <v>73</v>
      </c>
      <c r="I14" s="11">
        <v>695</v>
      </c>
      <c r="J14" s="11">
        <v>278</v>
      </c>
      <c r="K14" s="11">
        <v>67017</v>
      </c>
      <c r="L14" s="11">
        <v>22785</v>
      </c>
      <c r="M14" s="11">
        <v>43694</v>
      </c>
      <c r="N14" s="48">
        <v>66479</v>
      </c>
    </row>
    <row r="15" spans="1:14" x14ac:dyDescent="0.25">
      <c r="A15" s="120" t="s">
        <v>35</v>
      </c>
      <c r="B15" s="121"/>
      <c r="C15" s="121"/>
      <c r="D15" s="121"/>
      <c r="E15" s="122"/>
      <c r="F15" s="11">
        <v>3989</v>
      </c>
      <c r="G15" s="11">
        <v>1511</v>
      </c>
      <c r="H15" s="11">
        <v>3</v>
      </c>
      <c r="I15" s="11">
        <v>41</v>
      </c>
      <c r="J15" s="11">
        <v>19</v>
      </c>
      <c r="K15" s="11">
        <v>5563</v>
      </c>
      <c r="L15" s="11">
        <v>1863</v>
      </c>
      <c r="M15" s="11">
        <v>3681</v>
      </c>
      <c r="N15" s="48">
        <v>5544</v>
      </c>
    </row>
    <row r="16" spans="1:14" x14ac:dyDescent="0.25">
      <c r="A16" s="120" t="s">
        <v>36</v>
      </c>
      <c r="B16" s="121"/>
      <c r="C16" s="121"/>
      <c r="D16" s="121"/>
      <c r="E16" s="122"/>
      <c r="F16" s="11">
        <v>69965</v>
      </c>
      <c r="G16" s="11">
        <v>25388</v>
      </c>
      <c r="H16" s="11">
        <v>117</v>
      </c>
      <c r="I16" s="11">
        <v>862</v>
      </c>
      <c r="J16" s="11">
        <v>424</v>
      </c>
      <c r="K16" s="11">
        <v>96756</v>
      </c>
      <c r="L16" s="11">
        <v>36383</v>
      </c>
      <c r="M16" s="11">
        <v>59846</v>
      </c>
      <c r="N16" s="48">
        <v>96229</v>
      </c>
    </row>
    <row r="17" spans="1:14" x14ac:dyDescent="0.25">
      <c r="A17" s="120" t="s">
        <v>37</v>
      </c>
      <c r="B17" s="121"/>
      <c r="C17" s="121"/>
      <c r="D17" s="121"/>
      <c r="E17" s="122"/>
      <c r="F17" s="11">
        <v>377</v>
      </c>
      <c r="G17" s="11">
        <v>114</v>
      </c>
      <c r="H17" s="11">
        <v>0</v>
      </c>
      <c r="I17" s="11">
        <v>3</v>
      </c>
      <c r="J17" s="11">
        <v>1</v>
      </c>
      <c r="K17" s="11">
        <v>495</v>
      </c>
      <c r="L17" s="11">
        <v>159</v>
      </c>
      <c r="M17" s="11">
        <v>330</v>
      </c>
      <c r="N17" s="48">
        <v>489</v>
      </c>
    </row>
    <row r="18" spans="1:14" x14ac:dyDescent="0.25">
      <c r="A18" s="120" t="s">
        <v>38</v>
      </c>
      <c r="B18" s="121"/>
      <c r="C18" s="121"/>
      <c r="D18" s="121"/>
      <c r="E18" s="122"/>
      <c r="F18" s="11">
        <v>3283</v>
      </c>
      <c r="G18" s="11">
        <v>1393</v>
      </c>
      <c r="H18" s="11">
        <v>3</v>
      </c>
      <c r="I18" s="11">
        <v>31</v>
      </c>
      <c r="J18" s="11">
        <v>25</v>
      </c>
      <c r="K18" s="11">
        <v>4735</v>
      </c>
      <c r="L18" s="11">
        <v>1288</v>
      </c>
      <c r="M18" s="11">
        <v>3419</v>
      </c>
      <c r="N18" s="48">
        <v>4707</v>
      </c>
    </row>
    <row r="19" spans="1:14" x14ac:dyDescent="0.25">
      <c r="A19" s="120" t="s">
        <v>39</v>
      </c>
      <c r="B19" s="121"/>
      <c r="C19" s="121"/>
      <c r="D19" s="121"/>
      <c r="E19" s="122"/>
      <c r="F19" s="11">
        <v>4688</v>
      </c>
      <c r="G19" s="11">
        <v>1600</v>
      </c>
      <c r="H19" s="11">
        <v>3</v>
      </c>
      <c r="I19" s="11">
        <v>64</v>
      </c>
      <c r="J19" s="11">
        <v>14</v>
      </c>
      <c r="K19" s="11">
        <v>6369</v>
      </c>
      <c r="L19" s="11">
        <v>1755</v>
      </c>
      <c r="M19" s="11">
        <v>4567</v>
      </c>
      <c r="N19" s="48">
        <v>6322</v>
      </c>
    </row>
    <row r="20" spans="1:14" x14ac:dyDescent="0.25">
      <c r="A20" s="120" t="s">
        <v>40</v>
      </c>
      <c r="B20" s="121"/>
      <c r="C20" s="121"/>
      <c r="D20" s="121"/>
      <c r="E20" s="122"/>
      <c r="F20" s="11">
        <v>512</v>
      </c>
      <c r="G20" s="11">
        <v>277</v>
      </c>
      <c r="H20" s="11">
        <v>0</v>
      </c>
      <c r="I20" s="11">
        <v>7</v>
      </c>
      <c r="J20" s="11">
        <v>11</v>
      </c>
      <c r="K20" s="11">
        <v>807</v>
      </c>
      <c r="L20" s="11">
        <v>283</v>
      </c>
      <c r="M20" s="11">
        <v>517</v>
      </c>
      <c r="N20" s="48">
        <v>800</v>
      </c>
    </row>
    <row r="21" spans="1:14" ht="25.5" customHeight="1" x14ac:dyDescent="0.25">
      <c r="A21" s="120" t="s">
        <v>41</v>
      </c>
      <c r="B21" s="121"/>
      <c r="C21" s="121"/>
      <c r="D21" s="121"/>
      <c r="E21" s="122"/>
      <c r="F21" s="11">
        <v>598</v>
      </c>
      <c r="G21" s="11">
        <v>351</v>
      </c>
      <c r="H21" s="11">
        <v>0</v>
      </c>
      <c r="I21" s="11">
        <v>6</v>
      </c>
      <c r="J21" s="11">
        <v>2</v>
      </c>
      <c r="K21" s="11">
        <v>957</v>
      </c>
      <c r="L21" s="11">
        <v>290</v>
      </c>
      <c r="M21" s="11">
        <v>662</v>
      </c>
      <c r="N21" s="48">
        <v>952</v>
      </c>
    </row>
    <row r="22" spans="1:14" x14ac:dyDescent="0.25">
      <c r="A22" s="120" t="s">
        <v>42</v>
      </c>
      <c r="B22" s="121"/>
      <c r="C22" s="121"/>
      <c r="D22" s="121"/>
      <c r="E22" s="122"/>
      <c r="F22" s="11">
        <v>5571</v>
      </c>
      <c r="G22" s="11">
        <v>2009</v>
      </c>
      <c r="H22" s="11">
        <v>8</v>
      </c>
      <c r="I22" s="11">
        <v>50</v>
      </c>
      <c r="J22" s="11">
        <v>60</v>
      </c>
      <c r="K22" s="11">
        <v>7698</v>
      </c>
      <c r="L22" s="11">
        <v>2852</v>
      </c>
      <c r="M22" s="11">
        <v>4818</v>
      </c>
      <c r="N22" s="48">
        <v>7670</v>
      </c>
    </row>
    <row r="23" spans="1:14" x14ac:dyDescent="0.25">
      <c r="A23" s="120" t="s">
        <v>43</v>
      </c>
      <c r="B23" s="121"/>
      <c r="C23" s="121"/>
      <c r="D23" s="121"/>
      <c r="E23" s="122"/>
      <c r="F23" s="11">
        <v>8479</v>
      </c>
      <c r="G23" s="11">
        <v>5266</v>
      </c>
      <c r="H23" s="11">
        <v>10</v>
      </c>
      <c r="I23" s="11">
        <v>90</v>
      </c>
      <c r="J23" s="11">
        <v>96</v>
      </c>
      <c r="K23" s="11">
        <v>13941</v>
      </c>
      <c r="L23" s="11">
        <v>4037</v>
      </c>
      <c r="M23" s="11">
        <v>9857</v>
      </c>
      <c r="N23" s="48">
        <v>13894</v>
      </c>
    </row>
    <row r="24" spans="1:14" ht="20.25" customHeight="1" x14ac:dyDescent="0.25">
      <c r="A24" s="120" t="s">
        <v>44</v>
      </c>
      <c r="B24" s="121"/>
      <c r="C24" s="121"/>
      <c r="D24" s="121"/>
      <c r="E24" s="122"/>
      <c r="F24" s="11">
        <v>3055</v>
      </c>
      <c r="G24" s="11">
        <v>1304</v>
      </c>
      <c r="H24" s="11">
        <v>8</v>
      </c>
      <c r="I24" s="11">
        <v>245</v>
      </c>
      <c r="J24" s="11">
        <v>22</v>
      </c>
      <c r="K24" s="11">
        <v>4634</v>
      </c>
      <c r="L24" s="11">
        <v>1602</v>
      </c>
      <c r="M24" s="11">
        <v>3028</v>
      </c>
      <c r="N24" s="48">
        <v>4630</v>
      </c>
    </row>
    <row r="25" spans="1:14" x14ac:dyDescent="0.25">
      <c r="A25" s="123" t="s">
        <v>45</v>
      </c>
      <c r="B25" s="124"/>
      <c r="C25" s="124"/>
      <c r="D25" s="124"/>
      <c r="E25" s="125"/>
      <c r="F25" s="11">
        <v>2420</v>
      </c>
      <c r="G25" s="11">
        <v>1082</v>
      </c>
      <c r="H25" s="11">
        <v>5</v>
      </c>
      <c r="I25" s="11">
        <v>206</v>
      </c>
      <c r="J25" s="11">
        <v>18</v>
      </c>
      <c r="K25" s="11">
        <v>3731</v>
      </c>
      <c r="L25" s="11">
        <v>1251</v>
      </c>
      <c r="M25" s="11">
        <v>2475</v>
      </c>
      <c r="N25" s="48">
        <v>3726</v>
      </c>
    </row>
    <row r="26" spans="1:14" x14ac:dyDescent="0.25">
      <c r="A26" s="123" t="s">
        <v>46</v>
      </c>
      <c r="B26" s="124"/>
      <c r="C26" s="124"/>
      <c r="D26" s="124"/>
      <c r="E26" s="125"/>
      <c r="F26" s="11">
        <v>127</v>
      </c>
      <c r="G26" s="11">
        <v>73</v>
      </c>
      <c r="H26" s="11">
        <v>0</v>
      </c>
      <c r="I26" s="11">
        <v>9</v>
      </c>
      <c r="J26" s="11">
        <v>0</v>
      </c>
      <c r="K26" s="11">
        <v>209</v>
      </c>
      <c r="L26" s="11">
        <v>60</v>
      </c>
      <c r="M26" s="11">
        <v>150</v>
      </c>
      <c r="N26" s="48">
        <v>210</v>
      </c>
    </row>
    <row r="27" spans="1:14" x14ac:dyDescent="0.25">
      <c r="A27" s="123" t="s">
        <v>47</v>
      </c>
      <c r="B27" s="124"/>
      <c r="C27" s="124"/>
      <c r="D27" s="124"/>
      <c r="E27" s="125"/>
      <c r="F27" s="11">
        <v>508</v>
      </c>
      <c r="G27" s="11">
        <v>149</v>
      </c>
      <c r="H27" s="11">
        <v>3</v>
      </c>
      <c r="I27" s="11">
        <v>30</v>
      </c>
      <c r="J27" s="11">
        <v>4</v>
      </c>
      <c r="K27" s="11">
        <v>694</v>
      </c>
      <c r="L27" s="11">
        <v>291</v>
      </c>
      <c r="M27" s="11">
        <v>403</v>
      </c>
      <c r="N27" s="48">
        <v>694</v>
      </c>
    </row>
    <row r="28" spans="1:14" ht="24.75" customHeight="1" x14ac:dyDescent="0.25">
      <c r="A28" s="120" t="s">
        <v>48</v>
      </c>
      <c r="B28" s="121"/>
      <c r="C28" s="121"/>
      <c r="D28" s="121"/>
      <c r="E28" s="122"/>
      <c r="F28" s="11">
        <v>2181</v>
      </c>
      <c r="G28" s="11">
        <v>693</v>
      </c>
      <c r="H28" s="11">
        <v>8</v>
      </c>
      <c r="I28" s="11">
        <v>33</v>
      </c>
      <c r="J28" s="11">
        <v>12</v>
      </c>
      <c r="K28" s="11">
        <v>2927</v>
      </c>
      <c r="L28" s="11">
        <v>1021</v>
      </c>
      <c r="M28" s="11">
        <v>1900</v>
      </c>
      <c r="N28" s="48">
        <v>2921</v>
      </c>
    </row>
    <row r="29" spans="1:14" x14ac:dyDescent="0.25">
      <c r="A29" s="120" t="s">
        <v>49</v>
      </c>
      <c r="B29" s="121"/>
      <c r="C29" s="121"/>
      <c r="D29" s="121"/>
      <c r="E29" s="122"/>
      <c r="F29" s="11">
        <v>109122</v>
      </c>
      <c r="G29" s="11">
        <v>36202</v>
      </c>
      <c r="H29" s="11">
        <v>183</v>
      </c>
      <c r="I29" s="11">
        <v>1195</v>
      </c>
      <c r="J29" s="11">
        <v>430</v>
      </c>
      <c r="K29" s="11">
        <v>147132</v>
      </c>
      <c r="L29" s="11">
        <v>52460</v>
      </c>
      <c r="M29" s="11">
        <v>93965</v>
      </c>
      <c r="N29" s="48">
        <v>146425</v>
      </c>
    </row>
    <row r="30" spans="1:14" x14ac:dyDescent="0.25">
      <c r="A30" s="123" t="s">
        <v>50</v>
      </c>
      <c r="B30" s="124"/>
      <c r="C30" s="124"/>
      <c r="D30" s="124"/>
      <c r="E30" s="125"/>
      <c r="F30" s="11">
        <v>14891</v>
      </c>
      <c r="G30" s="11">
        <v>4184</v>
      </c>
      <c r="H30" s="11">
        <v>18</v>
      </c>
      <c r="I30" s="11">
        <v>77</v>
      </c>
      <c r="J30" s="11">
        <v>54</v>
      </c>
      <c r="K30" s="11">
        <v>19224</v>
      </c>
      <c r="L30" s="11">
        <v>7405</v>
      </c>
      <c r="M30" s="11">
        <v>11787</v>
      </c>
      <c r="N30" s="48">
        <v>19192</v>
      </c>
    </row>
    <row r="31" spans="1:14" x14ac:dyDescent="0.25">
      <c r="A31" s="126" t="s">
        <v>51</v>
      </c>
      <c r="B31" s="127"/>
      <c r="C31" s="127"/>
      <c r="D31" s="127"/>
      <c r="E31" s="128"/>
      <c r="F31" s="11">
        <v>2719</v>
      </c>
      <c r="G31" s="11">
        <v>1445</v>
      </c>
      <c r="H31" s="11">
        <v>3</v>
      </c>
      <c r="I31" s="11">
        <v>24</v>
      </c>
      <c r="J31" s="11">
        <v>22</v>
      </c>
      <c r="K31" s="11">
        <v>4213</v>
      </c>
      <c r="L31" s="11">
        <v>1448</v>
      </c>
      <c r="M31" s="11">
        <v>2759</v>
      </c>
      <c r="N31" s="48">
        <v>4207</v>
      </c>
    </row>
    <row r="32" spans="1:14" x14ac:dyDescent="0.25">
      <c r="A32" s="126" t="s">
        <v>52</v>
      </c>
      <c r="B32" s="127"/>
      <c r="C32" s="127"/>
      <c r="D32" s="127"/>
      <c r="E32" s="128"/>
      <c r="F32" s="11">
        <v>1589</v>
      </c>
      <c r="G32" s="11">
        <v>580</v>
      </c>
      <c r="H32" s="11">
        <v>2</v>
      </c>
      <c r="I32" s="11">
        <v>22</v>
      </c>
      <c r="J32" s="11">
        <v>6</v>
      </c>
      <c r="K32" s="11">
        <v>2199</v>
      </c>
      <c r="L32" s="11">
        <v>900</v>
      </c>
      <c r="M32" s="11">
        <v>1293</v>
      </c>
      <c r="N32" s="48">
        <v>2193</v>
      </c>
    </row>
    <row r="33" spans="1:14" ht="50.25" customHeight="1" x14ac:dyDescent="0.25">
      <c r="A33" s="126" t="s">
        <v>53</v>
      </c>
      <c r="B33" s="127"/>
      <c r="C33" s="127"/>
      <c r="D33" s="127"/>
      <c r="E33" s="128"/>
      <c r="F33" s="11">
        <v>8618</v>
      </c>
      <c r="G33" s="11">
        <v>1600</v>
      </c>
      <c r="H33" s="11">
        <v>4</v>
      </c>
      <c r="I33" s="11">
        <v>15</v>
      </c>
      <c r="J33" s="11">
        <v>3</v>
      </c>
      <c r="K33" s="11">
        <v>10240</v>
      </c>
      <c r="L33" s="11">
        <v>4110</v>
      </c>
      <c r="M33" s="11">
        <v>6127</v>
      </c>
      <c r="N33" s="48">
        <v>10237</v>
      </c>
    </row>
    <row r="34" spans="1:14" ht="33.75" customHeight="1" x14ac:dyDescent="0.25">
      <c r="A34" s="126" t="s">
        <v>54</v>
      </c>
      <c r="B34" s="127"/>
      <c r="C34" s="127"/>
      <c r="D34" s="127"/>
      <c r="E34" s="128"/>
      <c r="F34" s="11">
        <v>1965</v>
      </c>
      <c r="G34" s="11">
        <v>559</v>
      </c>
      <c r="H34" s="11">
        <v>9</v>
      </c>
      <c r="I34" s="11">
        <v>16</v>
      </c>
      <c r="J34" s="11">
        <v>23</v>
      </c>
      <c r="K34" s="11">
        <v>2572</v>
      </c>
      <c r="L34" s="11">
        <v>947</v>
      </c>
      <c r="M34" s="11">
        <v>1608</v>
      </c>
      <c r="N34" s="48">
        <v>2555</v>
      </c>
    </row>
    <row r="35" spans="1:14" x14ac:dyDescent="0.25">
      <c r="A35" s="123" t="s">
        <v>55</v>
      </c>
      <c r="B35" s="124"/>
      <c r="C35" s="124"/>
      <c r="D35" s="124"/>
      <c r="E35" s="125"/>
      <c r="F35" s="11">
        <v>94231</v>
      </c>
      <c r="G35" s="11">
        <v>32018</v>
      </c>
      <c r="H35" s="11">
        <v>165</v>
      </c>
      <c r="I35" s="11">
        <v>1118</v>
      </c>
      <c r="J35" s="11">
        <v>376</v>
      </c>
      <c r="K35" s="11">
        <v>127908</v>
      </c>
      <c r="L35" s="11">
        <v>45055</v>
      </c>
      <c r="M35" s="11">
        <v>82178</v>
      </c>
      <c r="N35" s="48">
        <v>127233</v>
      </c>
    </row>
    <row r="36" spans="1:14" ht="39.75" customHeight="1" x14ac:dyDescent="0.25">
      <c r="A36" s="126" t="s">
        <v>56</v>
      </c>
      <c r="B36" s="127"/>
      <c r="C36" s="127"/>
      <c r="D36" s="127"/>
      <c r="E36" s="128"/>
      <c r="F36" s="11">
        <v>18442</v>
      </c>
      <c r="G36" s="11">
        <v>6687</v>
      </c>
      <c r="H36" s="11">
        <v>22</v>
      </c>
      <c r="I36" s="11">
        <v>192</v>
      </c>
      <c r="J36" s="11">
        <v>135</v>
      </c>
      <c r="K36" s="11">
        <v>25478</v>
      </c>
      <c r="L36" s="11">
        <v>9263</v>
      </c>
      <c r="M36" s="11">
        <v>16173</v>
      </c>
      <c r="N36" s="48">
        <v>25436</v>
      </c>
    </row>
    <row r="37" spans="1:14" x14ac:dyDescent="0.25">
      <c r="A37" s="126" t="s">
        <v>57</v>
      </c>
      <c r="B37" s="127"/>
      <c r="C37" s="127"/>
      <c r="D37" s="127"/>
      <c r="E37" s="128"/>
      <c r="F37" s="11">
        <v>45253</v>
      </c>
      <c r="G37" s="11">
        <v>18383</v>
      </c>
      <c r="H37" s="11">
        <v>87</v>
      </c>
      <c r="I37" s="11">
        <v>612</v>
      </c>
      <c r="J37" s="11">
        <v>146</v>
      </c>
      <c r="K37" s="11">
        <v>64481</v>
      </c>
      <c r="L37" s="11">
        <v>24617</v>
      </c>
      <c r="M37" s="11">
        <v>39438</v>
      </c>
      <c r="N37" s="48">
        <v>64055</v>
      </c>
    </row>
    <row r="38" spans="1:14" ht="51" customHeight="1" x14ac:dyDescent="0.25">
      <c r="A38" s="126" t="s">
        <v>58</v>
      </c>
      <c r="B38" s="127"/>
      <c r="C38" s="127"/>
      <c r="D38" s="127"/>
      <c r="E38" s="128"/>
      <c r="F38" s="11">
        <v>10892</v>
      </c>
      <c r="G38" s="11">
        <v>2258</v>
      </c>
      <c r="H38" s="11">
        <v>24</v>
      </c>
      <c r="I38" s="11">
        <v>105</v>
      </c>
      <c r="J38" s="11">
        <v>18</v>
      </c>
      <c r="K38" s="11">
        <v>13297</v>
      </c>
      <c r="L38" s="11">
        <v>3423</v>
      </c>
      <c r="M38" s="11">
        <v>9857</v>
      </c>
      <c r="N38" s="48">
        <v>13280</v>
      </c>
    </row>
    <row r="39" spans="1:14" ht="27" customHeight="1" x14ac:dyDescent="0.25">
      <c r="A39" s="126" t="s">
        <v>59</v>
      </c>
      <c r="B39" s="127"/>
      <c r="C39" s="127"/>
      <c r="D39" s="127"/>
      <c r="E39" s="128"/>
      <c r="F39" s="11">
        <v>19644</v>
      </c>
      <c r="G39" s="11">
        <v>4690</v>
      </c>
      <c r="H39" s="11">
        <v>32</v>
      </c>
      <c r="I39" s="11">
        <v>209</v>
      </c>
      <c r="J39" s="11">
        <v>77</v>
      </c>
      <c r="K39" s="11">
        <v>24652</v>
      </c>
      <c r="L39" s="11">
        <v>7752</v>
      </c>
      <c r="M39" s="11">
        <v>16710</v>
      </c>
      <c r="N39" s="48">
        <v>24462</v>
      </c>
    </row>
    <row r="40" spans="1:14" x14ac:dyDescent="0.25">
      <c r="A40" s="120" t="s">
        <v>60</v>
      </c>
      <c r="B40" s="121"/>
      <c r="C40" s="121"/>
      <c r="D40" s="121"/>
      <c r="E40" s="122"/>
      <c r="F40" s="11">
        <v>286</v>
      </c>
      <c r="G40" s="11">
        <v>48</v>
      </c>
      <c r="H40" s="11">
        <v>3</v>
      </c>
      <c r="I40" s="11">
        <v>32</v>
      </c>
      <c r="J40" s="11">
        <v>0</v>
      </c>
      <c r="K40" s="11">
        <v>369</v>
      </c>
      <c r="L40" s="11">
        <v>176</v>
      </c>
      <c r="M40" s="11">
        <v>191</v>
      </c>
      <c r="N40" s="48">
        <v>367</v>
      </c>
    </row>
    <row r="41" spans="1:14" ht="21.75" customHeight="1" x14ac:dyDescent="0.25">
      <c r="A41" s="126" t="s">
        <v>61</v>
      </c>
      <c r="B41" s="127"/>
      <c r="C41" s="127"/>
      <c r="D41" s="127"/>
      <c r="E41" s="128"/>
      <c r="F41" s="11">
        <v>44</v>
      </c>
      <c r="G41" s="11">
        <v>2</v>
      </c>
      <c r="H41" s="11">
        <v>0</v>
      </c>
      <c r="I41" s="11">
        <v>5</v>
      </c>
      <c r="J41" s="11">
        <v>0</v>
      </c>
      <c r="K41" s="11">
        <v>51</v>
      </c>
      <c r="L41" s="11">
        <v>10</v>
      </c>
      <c r="M41" s="11">
        <v>41</v>
      </c>
      <c r="N41" s="48">
        <v>51</v>
      </c>
    </row>
    <row r="42" spans="1:14" x14ac:dyDescent="0.25">
      <c r="A42" s="126" t="s">
        <v>62</v>
      </c>
      <c r="B42" s="127"/>
      <c r="C42" s="127"/>
      <c r="D42" s="127"/>
      <c r="E42" s="128"/>
      <c r="F42" s="11">
        <v>18</v>
      </c>
      <c r="G42" s="11">
        <v>6</v>
      </c>
      <c r="H42" s="11">
        <v>0</v>
      </c>
      <c r="I42" s="11">
        <v>2</v>
      </c>
      <c r="J42" s="11">
        <v>0</v>
      </c>
      <c r="K42" s="11">
        <v>26</v>
      </c>
      <c r="L42" s="11">
        <v>4</v>
      </c>
      <c r="M42" s="11">
        <v>22</v>
      </c>
      <c r="N42" s="48">
        <v>26</v>
      </c>
    </row>
    <row r="43" spans="1:14" x14ac:dyDescent="0.25">
      <c r="A43" s="126" t="s">
        <v>63</v>
      </c>
      <c r="B43" s="127"/>
      <c r="C43" s="127"/>
      <c r="D43" s="127"/>
      <c r="E43" s="128"/>
      <c r="F43" s="11">
        <v>212</v>
      </c>
      <c r="G43" s="11">
        <v>38</v>
      </c>
      <c r="H43" s="11">
        <v>3</v>
      </c>
      <c r="I43" s="11">
        <v>21</v>
      </c>
      <c r="J43" s="11">
        <v>0</v>
      </c>
      <c r="K43" s="11">
        <v>274</v>
      </c>
      <c r="L43" s="11">
        <v>158</v>
      </c>
      <c r="M43" s="11">
        <v>116</v>
      </c>
      <c r="N43" s="48">
        <v>274</v>
      </c>
    </row>
    <row r="44" spans="1:14" ht="25.5" customHeight="1" x14ac:dyDescent="0.25">
      <c r="A44" s="120" t="s">
        <v>64</v>
      </c>
      <c r="B44" s="121"/>
      <c r="C44" s="121"/>
      <c r="D44" s="121"/>
      <c r="E44" s="122"/>
      <c r="F44" s="11">
        <v>3484</v>
      </c>
      <c r="G44" s="11">
        <v>876</v>
      </c>
      <c r="H44" s="11">
        <v>6</v>
      </c>
      <c r="I44" s="11">
        <v>38</v>
      </c>
      <c r="J44" s="11">
        <v>11</v>
      </c>
      <c r="K44" s="11">
        <v>4415</v>
      </c>
      <c r="L44" s="11">
        <v>1697</v>
      </c>
      <c r="M44" s="11">
        <v>2709</v>
      </c>
      <c r="N44" s="48">
        <v>4406</v>
      </c>
    </row>
    <row r="45" spans="1:14" x14ac:dyDescent="0.25">
      <c r="A45" s="120" t="s">
        <v>65</v>
      </c>
      <c r="B45" s="121"/>
      <c r="C45" s="121"/>
      <c r="D45" s="121"/>
      <c r="E45" s="122"/>
      <c r="F45" s="11">
        <v>59731</v>
      </c>
      <c r="G45" s="11">
        <v>7987</v>
      </c>
      <c r="H45" s="11">
        <v>115</v>
      </c>
      <c r="I45" s="11">
        <v>998</v>
      </c>
      <c r="J45" s="11">
        <v>487</v>
      </c>
      <c r="K45" s="11">
        <v>69318</v>
      </c>
      <c r="L45" s="11">
        <v>31471</v>
      </c>
      <c r="M45" s="11">
        <v>37612</v>
      </c>
      <c r="N45" s="48">
        <v>69083</v>
      </c>
    </row>
    <row r="46" spans="1:14" x14ac:dyDescent="0.25">
      <c r="A46" s="120" t="s">
        <v>66</v>
      </c>
      <c r="B46" s="121"/>
      <c r="C46" s="121"/>
      <c r="D46" s="121"/>
      <c r="E46" s="122"/>
      <c r="F46" s="11">
        <v>8121</v>
      </c>
      <c r="G46" s="11">
        <v>1104</v>
      </c>
      <c r="H46" s="11">
        <v>17</v>
      </c>
      <c r="I46" s="11">
        <v>223</v>
      </c>
      <c r="J46" s="11">
        <v>30</v>
      </c>
      <c r="K46" s="11">
        <v>9495</v>
      </c>
      <c r="L46" s="11">
        <v>3407</v>
      </c>
      <c r="M46" s="11">
        <v>6050</v>
      </c>
      <c r="N46" s="48">
        <v>9457</v>
      </c>
    </row>
    <row r="47" spans="1:14" x14ac:dyDescent="0.25">
      <c r="A47" s="120" t="s">
        <v>67</v>
      </c>
      <c r="B47" s="121"/>
      <c r="C47" s="121"/>
      <c r="D47" s="121"/>
      <c r="E47" s="122"/>
      <c r="F47" s="11">
        <v>55869</v>
      </c>
      <c r="G47" s="11">
        <v>10456</v>
      </c>
      <c r="H47" s="11">
        <v>144</v>
      </c>
      <c r="I47" s="11">
        <v>643</v>
      </c>
      <c r="J47" s="11">
        <v>106</v>
      </c>
      <c r="K47" s="11">
        <v>67218</v>
      </c>
      <c r="L47" s="11">
        <v>26895</v>
      </c>
      <c r="M47" s="11">
        <v>40053</v>
      </c>
      <c r="N47" s="48">
        <v>66948</v>
      </c>
    </row>
    <row r="48" spans="1:14" x14ac:dyDescent="0.25">
      <c r="A48" s="120" t="s">
        <v>68</v>
      </c>
      <c r="B48" s="121"/>
      <c r="C48" s="121"/>
      <c r="D48" s="121"/>
      <c r="E48" s="122"/>
      <c r="F48" s="11">
        <v>6090</v>
      </c>
      <c r="G48" s="11">
        <v>3126</v>
      </c>
      <c r="H48" s="11">
        <v>5</v>
      </c>
      <c r="I48" s="11">
        <v>72</v>
      </c>
      <c r="J48" s="11">
        <v>72</v>
      </c>
      <c r="K48" s="11">
        <v>9365</v>
      </c>
      <c r="L48" s="11">
        <v>3219</v>
      </c>
      <c r="M48" s="11">
        <v>6073</v>
      </c>
      <c r="N48" s="48">
        <v>9292</v>
      </c>
    </row>
    <row r="49" spans="1:14" x14ac:dyDescent="0.25">
      <c r="A49" s="120" t="s">
        <v>69</v>
      </c>
      <c r="B49" s="121"/>
      <c r="C49" s="121"/>
      <c r="D49" s="121"/>
      <c r="E49" s="122"/>
      <c r="F49" s="11">
        <v>673</v>
      </c>
      <c r="G49" s="11">
        <v>229</v>
      </c>
      <c r="H49" s="11">
        <v>0</v>
      </c>
      <c r="I49" s="11">
        <v>3</v>
      </c>
      <c r="J49" s="11">
        <v>1</v>
      </c>
      <c r="K49" s="11">
        <v>906</v>
      </c>
      <c r="L49" s="11">
        <v>159</v>
      </c>
      <c r="M49" s="11">
        <v>750</v>
      </c>
      <c r="N49" s="48">
        <v>909</v>
      </c>
    </row>
    <row r="50" spans="1:14" x14ac:dyDescent="0.25">
      <c r="A50" s="120" t="s">
        <v>70</v>
      </c>
      <c r="B50" s="121"/>
      <c r="C50" s="121"/>
      <c r="D50" s="121"/>
      <c r="E50" s="122"/>
      <c r="F50" s="11">
        <v>163542</v>
      </c>
      <c r="G50" s="11">
        <v>68260</v>
      </c>
      <c r="H50" s="11">
        <v>281</v>
      </c>
      <c r="I50" s="11">
        <v>1702</v>
      </c>
      <c r="J50" s="11">
        <v>926</v>
      </c>
      <c r="K50" s="11">
        <v>234711</v>
      </c>
      <c r="L50" s="11">
        <v>78005</v>
      </c>
      <c r="M50" s="11">
        <v>154431</v>
      </c>
      <c r="N50" s="48">
        <v>232436</v>
      </c>
    </row>
    <row r="51" spans="1:14" x14ac:dyDescent="0.25">
      <c r="A51" s="120" t="s">
        <v>82</v>
      </c>
      <c r="B51" s="121"/>
      <c r="C51" s="121"/>
      <c r="D51" s="121"/>
      <c r="E51" s="122"/>
      <c r="F51" s="11">
        <v>1899</v>
      </c>
      <c r="G51" s="11">
        <v>453</v>
      </c>
      <c r="H51" s="11">
        <v>0</v>
      </c>
      <c r="I51" s="11">
        <v>14</v>
      </c>
      <c r="J51" s="11">
        <v>4</v>
      </c>
      <c r="K51" s="11">
        <v>2370</v>
      </c>
      <c r="L51" s="11">
        <v>1317</v>
      </c>
      <c r="M51" s="11">
        <v>1045</v>
      </c>
      <c r="N51" s="48">
        <v>2362</v>
      </c>
    </row>
    <row r="52" spans="1:14" x14ac:dyDescent="0.25">
      <c r="A52" s="120" t="s">
        <v>83</v>
      </c>
      <c r="B52" s="121"/>
      <c r="C52" s="121"/>
      <c r="D52" s="121"/>
      <c r="E52" s="122"/>
      <c r="F52" s="11">
        <v>3832</v>
      </c>
      <c r="G52" s="11">
        <v>648</v>
      </c>
      <c r="H52" s="11">
        <v>4</v>
      </c>
      <c r="I52" s="11">
        <v>11</v>
      </c>
      <c r="J52" s="11">
        <v>0</v>
      </c>
      <c r="K52" s="11">
        <v>4495</v>
      </c>
      <c r="L52" s="11">
        <v>2878</v>
      </c>
      <c r="M52" s="11">
        <v>1590</v>
      </c>
      <c r="N52" s="48">
        <v>4468</v>
      </c>
    </row>
    <row r="53" spans="1:14" ht="14.25" customHeight="1" x14ac:dyDescent="0.25">
      <c r="A53" s="120" t="s">
        <v>71</v>
      </c>
      <c r="B53" s="121"/>
      <c r="C53" s="121"/>
      <c r="D53" s="121"/>
      <c r="E53" s="122"/>
      <c r="F53" s="11">
        <v>11</v>
      </c>
      <c r="G53" s="11">
        <v>18</v>
      </c>
      <c r="H53" s="11">
        <v>0</v>
      </c>
      <c r="I53" s="11">
        <v>0</v>
      </c>
      <c r="J53" s="11">
        <v>0</v>
      </c>
      <c r="K53" s="11">
        <v>29</v>
      </c>
      <c r="L53" s="11">
        <v>6</v>
      </c>
      <c r="M53" s="11">
        <v>22</v>
      </c>
      <c r="N53" s="48">
        <v>28</v>
      </c>
    </row>
    <row r="54" spans="1:14" ht="15.75" thickBot="1" x14ac:dyDescent="0.3">
      <c r="A54" s="132" t="s">
        <v>72</v>
      </c>
      <c r="B54" s="133"/>
      <c r="C54" s="133"/>
      <c r="D54" s="133"/>
      <c r="E54" s="134"/>
      <c r="F54" s="45">
        <v>10</v>
      </c>
      <c r="G54" s="45">
        <v>5</v>
      </c>
      <c r="H54" s="45">
        <v>0</v>
      </c>
      <c r="I54" s="45">
        <v>0</v>
      </c>
      <c r="J54" s="45">
        <v>0</v>
      </c>
      <c r="K54" s="45">
        <v>15</v>
      </c>
      <c r="L54" s="45">
        <v>7</v>
      </c>
      <c r="M54" s="45">
        <v>8</v>
      </c>
      <c r="N54" s="49">
        <v>15</v>
      </c>
    </row>
    <row r="55" spans="1:14" ht="15.75" thickBot="1" x14ac:dyDescent="0.3">
      <c r="A55" s="129" t="s">
        <v>25</v>
      </c>
      <c r="B55" s="130"/>
      <c r="C55" s="130"/>
      <c r="D55" s="130"/>
      <c r="E55" s="131"/>
      <c r="F55" s="46">
        <v>591741</v>
      </c>
      <c r="G55" s="46">
        <v>202396</v>
      </c>
      <c r="H55" s="46">
        <v>1024</v>
      </c>
      <c r="I55" s="46">
        <v>7379</v>
      </c>
      <c r="J55" s="46">
        <v>3299</v>
      </c>
      <c r="K55" s="46">
        <v>805839</v>
      </c>
      <c r="L55" s="46">
        <v>291805</v>
      </c>
      <c r="M55" s="46">
        <v>508974</v>
      </c>
      <c r="N55" s="47">
        <v>800779</v>
      </c>
    </row>
    <row r="56" spans="1:14" ht="0" hidden="1" customHeight="1" x14ac:dyDescent="0.25"/>
    <row r="57" spans="1:14" ht="0.4" customHeight="1" x14ac:dyDescent="0.25"/>
  </sheetData>
  <sheetProtection sheet="1" objects="1" scenarios="1"/>
  <mergeCells count="51">
    <mergeCell ref="A53:E53"/>
    <mergeCell ref="A52:E52"/>
    <mergeCell ref="A55:E55"/>
    <mergeCell ref="A54:E54"/>
    <mergeCell ref="A48:E48"/>
    <mergeCell ref="A47:E47"/>
    <mergeCell ref="A51:E51"/>
    <mergeCell ref="A50:E50"/>
    <mergeCell ref="A49:E49"/>
    <mergeCell ref="A42:E42"/>
    <mergeCell ref="A41:E41"/>
    <mergeCell ref="A44:E44"/>
    <mergeCell ref="A43:E43"/>
    <mergeCell ref="A46:E46"/>
    <mergeCell ref="A45:E45"/>
    <mergeCell ref="A36:E36"/>
    <mergeCell ref="A35:E35"/>
    <mergeCell ref="A38:E38"/>
    <mergeCell ref="A37:E37"/>
    <mergeCell ref="A40:E40"/>
    <mergeCell ref="A39:E39"/>
    <mergeCell ref="A30:E30"/>
    <mergeCell ref="A29:E29"/>
    <mergeCell ref="A32:E32"/>
    <mergeCell ref="A31:E31"/>
    <mergeCell ref="A34:E34"/>
    <mergeCell ref="A33:E33"/>
    <mergeCell ref="A24:E24"/>
    <mergeCell ref="A23:E23"/>
    <mergeCell ref="A26:E26"/>
    <mergeCell ref="A25:E25"/>
    <mergeCell ref="A28:E28"/>
    <mergeCell ref="A27:E27"/>
    <mergeCell ref="A18:E18"/>
    <mergeCell ref="A17:E17"/>
    <mergeCell ref="A20:E20"/>
    <mergeCell ref="A19:E19"/>
    <mergeCell ref="A22:E22"/>
    <mergeCell ref="A21:E21"/>
    <mergeCell ref="A12:E12"/>
    <mergeCell ref="A11:E11"/>
    <mergeCell ref="A14:E14"/>
    <mergeCell ref="A13:E13"/>
    <mergeCell ref="A16:E16"/>
    <mergeCell ref="A15:E15"/>
    <mergeCell ref="A2:N2"/>
    <mergeCell ref="A3:N3"/>
    <mergeCell ref="A8:E8"/>
    <mergeCell ref="A7:E7"/>
    <mergeCell ref="A10:E10"/>
    <mergeCell ref="A9:E9"/>
  </mergeCells>
  <pageMargins left="0.5" right="0.5" top="0.25" bottom="1.1868200787401599" header="0.25" footer="0.25"/>
  <pageSetup orientation="landscape" horizontalDpi="300" verticalDpi="300" r:id="rId1"/>
  <headerFooter alignWithMargins="0">
    <oddFooter>&amp;L&amp;9 
&amp;B&amp;"Arial"&amp;8&amp;B&amp;I&amp;"verdana"&amp;7This report reflects incidents submitted to the Texas Department of Public Safety’s Uniform Crime Reporting (UCR) system as applied to your request.  UCR is a voluntary program, wherein, participating agencies are require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7"/>
  <sheetViews>
    <sheetView showGridLines="0" topLeftCell="A7" workbookViewId="0">
      <pane xSplit="5" ySplit="1" topLeftCell="F8" activePane="bottomRight" state="frozen"/>
      <selection activeCell="A7" sqref="A7"/>
      <selection pane="topRight" activeCell="F7" sqref="F7"/>
      <selection pane="bottomLeft" activeCell="A8" sqref="A8"/>
      <selection pane="bottomRight" activeCell="W114" sqref="W114"/>
    </sheetView>
  </sheetViews>
  <sheetFormatPr defaultRowHeight="15" x14ac:dyDescent="0.25"/>
  <cols>
    <col min="1" max="1" width="5.140625" customWidth="1"/>
    <col min="2" max="2" width="29.7109375" customWidth="1"/>
    <col min="3" max="3" width="0.140625" hidden="1" customWidth="1"/>
    <col min="4" max="4" width="4.140625" hidden="1" customWidth="1"/>
    <col min="5" max="5" width="11.85546875" hidden="1" customWidth="1"/>
    <col min="6" max="6" width="5.42578125" bestFit="1" customWidth="1"/>
    <col min="7" max="7" width="6.7109375" bestFit="1" customWidth="1"/>
    <col min="8" max="8" width="4.85546875" bestFit="1" customWidth="1"/>
    <col min="9" max="9" width="5.7109375" bestFit="1" customWidth="1"/>
    <col min="10" max="10" width="5.42578125" bestFit="1" customWidth="1"/>
    <col min="11" max="12" width="5.7109375" bestFit="1" customWidth="1"/>
    <col min="13" max="18" width="6" bestFit="1" customWidth="1"/>
    <col min="19" max="19" width="5.42578125" bestFit="1" customWidth="1"/>
    <col min="20" max="20" width="6.5703125" bestFit="1" customWidth="1"/>
    <col min="21" max="21" width="6.28515625" bestFit="1" customWidth="1"/>
    <col min="22" max="23" width="6" bestFit="1" customWidth="1"/>
    <col min="24" max="24" width="5.7109375" bestFit="1" customWidth="1"/>
    <col min="25" max="26" width="6" bestFit="1" customWidth="1"/>
    <col min="27" max="27" width="5.42578125" bestFit="1" customWidth="1"/>
    <col min="28" max="28" width="7.28515625" bestFit="1" customWidth="1"/>
    <col min="29" max="29" width="6.85546875" style="55" bestFit="1" customWidth="1"/>
    <col min="30" max="30" width="6.28515625" bestFit="1" customWidth="1"/>
    <col min="31" max="31" width="6.85546875" bestFit="1" customWidth="1"/>
    <col min="32" max="32" width="10.28515625" bestFit="1" customWidth="1"/>
    <col min="33" max="33" width="6.140625" bestFit="1" customWidth="1"/>
    <col min="34" max="34" width="10.42578125" customWidth="1"/>
    <col min="35" max="36" width="8.85546875" bestFit="1" customWidth="1"/>
    <col min="37" max="39" width="4.42578125" customWidth="1"/>
  </cols>
  <sheetData>
    <row r="1" spans="1:36" x14ac:dyDescent="0.25">
      <c r="A1" s="6"/>
      <c r="B1" s="6"/>
      <c r="AH1" s="54"/>
    </row>
    <row r="2" spans="1:36" s="3" customFormat="1" ht="18" customHeight="1" x14ac:dyDescent="0.25">
      <c r="A2" s="86" t="s">
        <v>4</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row>
    <row r="3" spans="1:36" s="3" customFormat="1" ht="18" customHeight="1" x14ac:dyDescent="0.25">
      <c r="A3" s="113" t="s">
        <v>98</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row>
    <row r="4" spans="1:36" ht="15" customHeight="1" x14ac:dyDescent="0.25">
      <c r="E4" s="137"/>
      <c r="F4" s="137"/>
      <c r="G4" s="137"/>
      <c r="H4" s="137"/>
      <c r="I4" s="137"/>
      <c r="J4" s="137"/>
      <c r="K4" s="137"/>
      <c r="L4" s="137"/>
      <c r="P4" s="137"/>
      <c r="Q4" s="137"/>
      <c r="R4" s="137"/>
      <c r="S4" s="137"/>
      <c r="T4" s="137"/>
      <c r="U4" s="137"/>
      <c r="V4" s="137"/>
      <c r="W4" s="137"/>
      <c r="X4" s="137"/>
      <c r="Y4" s="137"/>
      <c r="AC4" s="23"/>
      <c r="AD4" s="6"/>
      <c r="AE4" s="6"/>
      <c r="AG4" s="43" t="s">
        <v>101</v>
      </c>
      <c r="AH4" s="6"/>
    </row>
    <row r="5" spans="1:36" ht="12.75" customHeight="1" x14ac:dyDescent="0.25">
      <c r="P5" s="137"/>
      <c r="Q5" s="137"/>
      <c r="R5" s="137"/>
      <c r="S5" s="137"/>
      <c r="T5" s="137"/>
      <c r="U5" s="137"/>
      <c r="V5" s="137"/>
      <c r="W5" s="137"/>
      <c r="X5" s="137"/>
      <c r="Y5" s="137"/>
      <c r="AC5" s="56"/>
      <c r="AD5" s="6"/>
      <c r="AE5" s="6"/>
      <c r="AG5" s="44" t="s">
        <v>99</v>
      </c>
      <c r="AH5" s="6"/>
    </row>
    <row r="6" spans="1:36" ht="18" customHeight="1" x14ac:dyDescent="0.25">
      <c r="A6" s="27" t="s">
        <v>94</v>
      </c>
      <c r="C6" s="6"/>
      <c r="D6" s="6"/>
      <c r="E6" s="6"/>
      <c r="F6" s="6"/>
      <c r="G6" s="6"/>
      <c r="H6" s="6"/>
    </row>
    <row r="7" spans="1:36" ht="45" customHeight="1" x14ac:dyDescent="0.25">
      <c r="A7" s="138" t="s">
        <v>6</v>
      </c>
      <c r="B7" s="139"/>
      <c r="C7" s="139"/>
      <c r="D7" s="139"/>
      <c r="E7" s="140"/>
      <c r="F7" s="17" t="s">
        <v>7</v>
      </c>
      <c r="G7" s="17" t="s">
        <v>77</v>
      </c>
      <c r="H7" s="17" t="s">
        <v>95</v>
      </c>
      <c r="I7" s="17" t="s">
        <v>96</v>
      </c>
      <c r="J7" s="17" t="s">
        <v>80</v>
      </c>
      <c r="K7" s="17" t="s">
        <v>81</v>
      </c>
      <c r="L7" s="17" t="s">
        <v>8</v>
      </c>
      <c r="M7" s="17" t="s">
        <v>9</v>
      </c>
      <c r="N7" s="17" t="s">
        <v>10</v>
      </c>
      <c r="O7" s="17" t="s">
        <v>11</v>
      </c>
      <c r="P7" s="17" t="s">
        <v>12</v>
      </c>
      <c r="Q7" s="17" t="s">
        <v>13</v>
      </c>
      <c r="R7" s="17" t="s">
        <v>14</v>
      </c>
      <c r="S7" s="17" t="s">
        <v>15</v>
      </c>
      <c r="T7" s="17" t="s">
        <v>16</v>
      </c>
      <c r="U7" s="17" t="s">
        <v>17</v>
      </c>
      <c r="V7" s="17" t="s">
        <v>18</v>
      </c>
      <c r="W7" s="17" t="s">
        <v>19</v>
      </c>
      <c r="X7" s="17" t="s">
        <v>20</v>
      </c>
      <c r="Y7" s="17" t="s">
        <v>21</v>
      </c>
      <c r="Z7" s="17" t="s">
        <v>22</v>
      </c>
      <c r="AA7" s="17" t="s">
        <v>23</v>
      </c>
      <c r="AB7" s="17" t="s">
        <v>97</v>
      </c>
      <c r="AC7" s="57" t="s">
        <v>25</v>
      </c>
      <c r="AD7" s="17" t="s">
        <v>85</v>
      </c>
      <c r="AE7" s="17" t="s">
        <v>86</v>
      </c>
      <c r="AF7" s="17" t="s">
        <v>87</v>
      </c>
      <c r="AG7" s="17" t="s">
        <v>88</v>
      </c>
      <c r="AH7" s="17" t="s">
        <v>89</v>
      </c>
      <c r="AI7" s="17" t="s">
        <v>91</v>
      </c>
      <c r="AJ7" s="17" t="s">
        <v>92</v>
      </c>
    </row>
    <row r="8" spans="1:36" x14ac:dyDescent="0.25">
      <c r="A8" s="135" t="s">
        <v>26</v>
      </c>
      <c r="B8" s="133"/>
      <c r="C8" s="133"/>
      <c r="D8" s="133"/>
      <c r="E8" s="134"/>
      <c r="F8" s="2" t="s">
        <v>28</v>
      </c>
      <c r="G8" s="18">
        <v>0</v>
      </c>
      <c r="H8" s="18">
        <v>0</v>
      </c>
      <c r="I8" s="18">
        <v>6</v>
      </c>
      <c r="J8" s="18">
        <v>11</v>
      </c>
      <c r="K8" s="18">
        <v>15</v>
      </c>
      <c r="L8" s="18">
        <v>29</v>
      </c>
      <c r="M8" s="18">
        <v>37</v>
      </c>
      <c r="N8" s="18">
        <v>42</v>
      </c>
      <c r="O8" s="18">
        <v>48</v>
      </c>
      <c r="P8" s="18">
        <v>42</v>
      </c>
      <c r="Q8" s="18">
        <v>40</v>
      </c>
      <c r="R8" s="18">
        <v>33</v>
      </c>
      <c r="S8" s="18">
        <v>32</v>
      </c>
      <c r="T8" s="18">
        <v>127</v>
      </c>
      <c r="U8" s="18">
        <v>103</v>
      </c>
      <c r="V8" s="18">
        <v>64</v>
      </c>
      <c r="W8" s="18">
        <v>43</v>
      </c>
      <c r="X8" s="18">
        <v>29</v>
      </c>
      <c r="Y8" s="18">
        <v>26</v>
      </c>
      <c r="Z8" s="18">
        <v>13</v>
      </c>
      <c r="AA8" s="18">
        <v>11</v>
      </c>
      <c r="AB8" s="18">
        <v>14</v>
      </c>
      <c r="AC8" s="21">
        <v>765</v>
      </c>
      <c r="AD8" s="141">
        <v>524</v>
      </c>
      <c r="AE8" s="141">
        <v>351</v>
      </c>
      <c r="AF8" s="141">
        <v>1</v>
      </c>
      <c r="AG8" s="141">
        <v>7</v>
      </c>
      <c r="AH8" s="141">
        <v>2</v>
      </c>
      <c r="AI8" s="141">
        <v>285</v>
      </c>
      <c r="AJ8" s="141">
        <v>597</v>
      </c>
    </row>
    <row r="9" spans="1:36" x14ac:dyDescent="0.25">
      <c r="A9" s="136"/>
      <c r="B9" s="115"/>
      <c r="C9" s="115"/>
      <c r="D9" s="115"/>
      <c r="E9" s="116"/>
      <c r="F9" s="2" t="s">
        <v>27</v>
      </c>
      <c r="G9" s="18">
        <v>0</v>
      </c>
      <c r="H9" s="18">
        <v>0</v>
      </c>
      <c r="I9" s="18">
        <v>0</v>
      </c>
      <c r="J9" s="18">
        <v>0</v>
      </c>
      <c r="K9" s="18">
        <v>1</v>
      </c>
      <c r="L9" s="18">
        <v>3</v>
      </c>
      <c r="M9" s="18">
        <v>6</v>
      </c>
      <c r="N9" s="18">
        <v>4</v>
      </c>
      <c r="O9" s="18">
        <v>5</v>
      </c>
      <c r="P9" s="18">
        <v>7</v>
      </c>
      <c r="Q9" s="18">
        <v>7</v>
      </c>
      <c r="R9" s="18">
        <v>2</v>
      </c>
      <c r="S9" s="18">
        <v>1</v>
      </c>
      <c r="T9" s="18">
        <v>28</v>
      </c>
      <c r="U9" s="18">
        <v>15</v>
      </c>
      <c r="V9" s="18">
        <v>12</v>
      </c>
      <c r="W9" s="18">
        <v>11</v>
      </c>
      <c r="X9" s="18">
        <v>11</v>
      </c>
      <c r="Y9" s="18">
        <v>3</v>
      </c>
      <c r="Z9" s="18">
        <v>3</v>
      </c>
      <c r="AA9" s="18">
        <v>0</v>
      </c>
      <c r="AB9" s="18">
        <v>2</v>
      </c>
      <c r="AC9" s="21">
        <v>121</v>
      </c>
      <c r="AD9" s="142"/>
      <c r="AE9" s="142"/>
      <c r="AF9" s="142"/>
      <c r="AG9" s="142"/>
      <c r="AH9" s="142"/>
      <c r="AI9" s="142"/>
      <c r="AJ9" s="142"/>
    </row>
    <row r="10" spans="1:36" x14ac:dyDescent="0.25">
      <c r="A10" s="135" t="s">
        <v>29</v>
      </c>
      <c r="B10" s="133"/>
      <c r="C10" s="133"/>
      <c r="D10" s="133"/>
      <c r="E10" s="134"/>
      <c r="F10" s="2" t="s">
        <v>28</v>
      </c>
      <c r="G10" s="18">
        <v>0</v>
      </c>
      <c r="H10" s="18">
        <v>0</v>
      </c>
      <c r="I10" s="18">
        <v>0</v>
      </c>
      <c r="J10" s="18">
        <v>0</v>
      </c>
      <c r="K10" s="18">
        <v>1</v>
      </c>
      <c r="L10" s="18">
        <v>1</v>
      </c>
      <c r="M10" s="18">
        <v>4</v>
      </c>
      <c r="N10" s="18">
        <v>2</v>
      </c>
      <c r="O10" s="18">
        <v>2</v>
      </c>
      <c r="P10" s="18">
        <v>5</v>
      </c>
      <c r="Q10" s="18">
        <v>5</v>
      </c>
      <c r="R10" s="18">
        <v>3</v>
      </c>
      <c r="S10" s="18">
        <v>1</v>
      </c>
      <c r="T10" s="18">
        <v>19</v>
      </c>
      <c r="U10" s="18">
        <v>13</v>
      </c>
      <c r="V10" s="18">
        <v>9</v>
      </c>
      <c r="W10" s="18">
        <v>6</v>
      </c>
      <c r="X10" s="18">
        <v>7</v>
      </c>
      <c r="Y10" s="18">
        <v>3</v>
      </c>
      <c r="Z10" s="18">
        <v>2</v>
      </c>
      <c r="AA10" s="18">
        <v>1</v>
      </c>
      <c r="AB10" s="18">
        <v>2</v>
      </c>
      <c r="AC10" s="21">
        <v>86</v>
      </c>
      <c r="AD10" s="141">
        <v>83</v>
      </c>
      <c r="AE10" s="141">
        <v>22</v>
      </c>
      <c r="AF10" s="141">
        <v>1</v>
      </c>
      <c r="AG10" s="141">
        <v>0</v>
      </c>
      <c r="AH10" s="141">
        <v>0</v>
      </c>
      <c r="AI10" s="141">
        <v>37</v>
      </c>
      <c r="AJ10" s="141">
        <v>69</v>
      </c>
    </row>
    <row r="11" spans="1:36" x14ac:dyDescent="0.25">
      <c r="A11" s="136"/>
      <c r="B11" s="115"/>
      <c r="C11" s="115"/>
      <c r="D11" s="115"/>
      <c r="E11" s="116"/>
      <c r="F11" s="2" t="s">
        <v>27</v>
      </c>
      <c r="G11" s="18">
        <v>0</v>
      </c>
      <c r="H11" s="18">
        <v>0</v>
      </c>
      <c r="I11" s="18">
        <v>0</v>
      </c>
      <c r="J11" s="18">
        <v>0</v>
      </c>
      <c r="K11" s="18">
        <v>0</v>
      </c>
      <c r="L11" s="18">
        <v>0</v>
      </c>
      <c r="M11" s="18">
        <v>1</v>
      </c>
      <c r="N11" s="18">
        <v>0</v>
      </c>
      <c r="O11" s="18">
        <v>0</v>
      </c>
      <c r="P11" s="18">
        <v>0</v>
      </c>
      <c r="Q11" s="18">
        <v>0</v>
      </c>
      <c r="R11" s="18">
        <v>2</v>
      </c>
      <c r="S11" s="18">
        <v>0</v>
      </c>
      <c r="T11" s="18">
        <v>4</v>
      </c>
      <c r="U11" s="18">
        <v>3</v>
      </c>
      <c r="V11" s="18">
        <v>2</v>
      </c>
      <c r="W11" s="18">
        <v>1</v>
      </c>
      <c r="X11" s="18">
        <v>3</v>
      </c>
      <c r="Y11" s="18">
        <v>1</v>
      </c>
      <c r="Z11" s="18">
        <v>2</v>
      </c>
      <c r="AA11" s="18">
        <v>0</v>
      </c>
      <c r="AB11" s="18">
        <v>1</v>
      </c>
      <c r="AC11" s="21">
        <v>20</v>
      </c>
      <c r="AD11" s="142"/>
      <c r="AE11" s="142"/>
      <c r="AF11" s="142"/>
      <c r="AG11" s="142"/>
      <c r="AH11" s="142"/>
      <c r="AI11" s="142"/>
      <c r="AJ11" s="142"/>
    </row>
    <row r="12" spans="1:36" x14ac:dyDescent="0.25">
      <c r="A12" s="135" t="s">
        <v>30</v>
      </c>
      <c r="B12" s="133"/>
      <c r="C12" s="133"/>
      <c r="D12" s="133"/>
      <c r="E12" s="134"/>
      <c r="F12" s="2" t="s">
        <v>28</v>
      </c>
      <c r="G12" s="18">
        <v>0</v>
      </c>
      <c r="H12" s="18">
        <v>62</v>
      </c>
      <c r="I12" s="18">
        <v>123</v>
      </c>
      <c r="J12" s="18">
        <v>79</v>
      </c>
      <c r="K12" s="18">
        <v>64</v>
      </c>
      <c r="L12" s="18">
        <v>61</v>
      </c>
      <c r="M12" s="18">
        <v>74</v>
      </c>
      <c r="N12" s="18">
        <v>99</v>
      </c>
      <c r="O12" s="18">
        <v>76</v>
      </c>
      <c r="P12" s="18">
        <v>87</v>
      </c>
      <c r="Q12" s="18">
        <v>67</v>
      </c>
      <c r="R12" s="18">
        <v>63</v>
      </c>
      <c r="S12" s="18">
        <v>63</v>
      </c>
      <c r="T12" s="18">
        <v>281</v>
      </c>
      <c r="U12" s="18">
        <v>289</v>
      </c>
      <c r="V12" s="18">
        <v>251</v>
      </c>
      <c r="W12" s="18">
        <v>165</v>
      </c>
      <c r="X12" s="18">
        <v>146</v>
      </c>
      <c r="Y12" s="18">
        <v>107</v>
      </c>
      <c r="Z12" s="18">
        <v>74</v>
      </c>
      <c r="AA12" s="18">
        <v>48</v>
      </c>
      <c r="AB12" s="18">
        <v>53</v>
      </c>
      <c r="AC12" s="21">
        <v>2332</v>
      </c>
      <c r="AD12" s="141">
        <v>1842</v>
      </c>
      <c r="AE12" s="141">
        <v>594</v>
      </c>
      <c r="AF12" s="141">
        <v>2</v>
      </c>
      <c r="AG12" s="141">
        <v>20</v>
      </c>
      <c r="AH12" s="141">
        <v>5</v>
      </c>
      <c r="AI12" s="141">
        <v>1082</v>
      </c>
      <c r="AJ12" s="141">
        <v>1364</v>
      </c>
    </row>
    <row r="13" spans="1:36" x14ac:dyDescent="0.25">
      <c r="A13" s="136"/>
      <c r="B13" s="115"/>
      <c r="C13" s="115"/>
      <c r="D13" s="115"/>
      <c r="E13" s="116"/>
      <c r="F13" s="2" t="s">
        <v>27</v>
      </c>
      <c r="G13" s="18">
        <v>0</v>
      </c>
      <c r="H13" s="18">
        <v>6</v>
      </c>
      <c r="I13" s="18">
        <v>2</v>
      </c>
      <c r="J13" s="18">
        <v>4</v>
      </c>
      <c r="K13" s="18">
        <v>1</v>
      </c>
      <c r="L13" s="18">
        <v>1</v>
      </c>
      <c r="M13" s="18">
        <v>2</v>
      </c>
      <c r="N13" s="18">
        <v>3</v>
      </c>
      <c r="O13" s="18">
        <v>1</v>
      </c>
      <c r="P13" s="18">
        <v>2</v>
      </c>
      <c r="Q13" s="18">
        <v>3</v>
      </c>
      <c r="R13" s="18">
        <v>4</v>
      </c>
      <c r="S13" s="18">
        <v>2</v>
      </c>
      <c r="T13" s="18">
        <v>9</v>
      </c>
      <c r="U13" s="18">
        <v>23</v>
      </c>
      <c r="V13" s="18">
        <v>30</v>
      </c>
      <c r="W13" s="18">
        <v>20</v>
      </c>
      <c r="X13" s="18">
        <v>9</v>
      </c>
      <c r="Y13" s="18">
        <v>3</v>
      </c>
      <c r="Z13" s="18">
        <v>4</v>
      </c>
      <c r="AA13" s="18">
        <v>4</v>
      </c>
      <c r="AB13" s="18">
        <v>1</v>
      </c>
      <c r="AC13" s="21">
        <v>134</v>
      </c>
      <c r="AD13" s="142"/>
      <c r="AE13" s="142"/>
      <c r="AF13" s="142"/>
      <c r="AG13" s="142"/>
      <c r="AH13" s="142"/>
      <c r="AI13" s="142"/>
      <c r="AJ13" s="142"/>
    </row>
    <row r="14" spans="1:36" x14ac:dyDescent="0.25">
      <c r="A14" s="135" t="s">
        <v>31</v>
      </c>
      <c r="B14" s="133"/>
      <c r="C14" s="133"/>
      <c r="D14" s="133"/>
      <c r="E14" s="134"/>
      <c r="F14" s="2" t="s">
        <v>28</v>
      </c>
      <c r="G14" s="18">
        <v>1</v>
      </c>
      <c r="H14" s="18">
        <v>12</v>
      </c>
      <c r="I14" s="18">
        <v>185</v>
      </c>
      <c r="J14" s="18">
        <v>318</v>
      </c>
      <c r="K14" s="18">
        <v>405</v>
      </c>
      <c r="L14" s="18">
        <v>495</v>
      </c>
      <c r="M14" s="18">
        <v>456</v>
      </c>
      <c r="N14" s="18">
        <v>404</v>
      </c>
      <c r="O14" s="18">
        <v>329</v>
      </c>
      <c r="P14" s="18">
        <v>247</v>
      </c>
      <c r="Q14" s="18">
        <v>233</v>
      </c>
      <c r="R14" s="18">
        <v>231</v>
      </c>
      <c r="S14" s="18">
        <v>180</v>
      </c>
      <c r="T14" s="18">
        <v>805</v>
      </c>
      <c r="U14" s="18">
        <v>578</v>
      </c>
      <c r="V14" s="18">
        <v>366</v>
      </c>
      <c r="W14" s="18">
        <v>219</v>
      </c>
      <c r="X14" s="18">
        <v>154</v>
      </c>
      <c r="Y14" s="18">
        <v>107</v>
      </c>
      <c r="Z14" s="18">
        <v>62</v>
      </c>
      <c r="AA14" s="18">
        <v>31</v>
      </c>
      <c r="AB14" s="18">
        <v>12</v>
      </c>
      <c r="AC14" s="21">
        <v>5830</v>
      </c>
      <c r="AD14" s="141">
        <v>3315</v>
      </c>
      <c r="AE14" s="141">
        <v>3412</v>
      </c>
      <c r="AF14" s="141">
        <v>3</v>
      </c>
      <c r="AG14" s="141">
        <v>28</v>
      </c>
      <c r="AH14" s="141">
        <v>50</v>
      </c>
      <c r="AI14" s="141">
        <v>2155</v>
      </c>
      <c r="AJ14" s="141">
        <v>4630</v>
      </c>
    </row>
    <row r="15" spans="1:36" x14ac:dyDescent="0.25">
      <c r="A15" s="136"/>
      <c r="B15" s="115"/>
      <c r="C15" s="115"/>
      <c r="D15" s="115"/>
      <c r="E15" s="116"/>
      <c r="F15" s="2" t="s">
        <v>27</v>
      </c>
      <c r="G15" s="18">
        <v>0</v>
      </c>
      <c r="H15" s="18">
        <v>2</v>
      </c>
      <c r="I15" s="18">
        <v>11</v>
      </c>
      <c r="J15" s="18">
        <v>29</v>
      </c>
      <c r="K15" s="18">
        <v>41</v>
      </c>
      <c r="L15" s="18">
        <v>41</v>
      </c>
      <c r="M15" s="18">
        <v>57</v>
      </c>
      <c r="N15" s="18">
        <v>60</v>
      </c>
      <c r="O15" s="18">
        <v>43</v>
      </c>
      <c r="P15" s="18">
        <v>50</v>
      </c>
      <c r="Q15" s="18">
        <v>35</v>
      </c>
      <c r="R15" s="18">
        <v>44</v>
      </c>
      <c r="S15" s="18">
        <v>33</v>
      </c>
      <c r="T15" s="18">
        <v>162</v>
      </c>
      <c r="U15" s="18">
        <v>162</v>
      </c>
      <c r="V15" s="18">
        <v>109</v>
      </c>
      <c r="W15" s="18">
        <v>39</v>
      </c>
      <c r="X15" s="18">
        <v>33</v>
      </c>
      <c r="Y15" s="18">
        <v>14</v>
      </c>
      <c r="Z15" s="18">
        <v>13</v>
      </c>
      <c r="AA15" s="18">
        <v>3</v>
      </c>
      <c r="AB15" s="18">
        <v>0</v>
      </c>
      <c r="AC15" s="21">
        <v>981</v>
      </c>
      <c r="AD15" s="142"/>
      <c r="AE15" s="142"/>
      <c r="AF15" s="142"/>
      <c r="AG15" s="142"/>
      <c r="AH15" s="142"/>
      <c r="AI15" s="142"/>
      <c r="AJ15" s="142"/>
    </row>
    <row r="16" spans="1:36" x14ac:dyDescent="0.25">
      <c r="A16" s="135" t="s">
        <v>32</v>
      </c>
      <c r="B16" s="133"/>
      <c r="C16" s="133"/>
      <c r="D16" s="133"/>
      <c r="E16" s="134"/>
      <c r="F16" s="2" t="s">
        <v>28</v>
      </c>
      <c r="G16" s="18">
        <v>3</v>
      </c>
      <c r="H16" s="18">
        <v>175</v>
      </c>
      <c r="I16" s="18">
        <v>323</v>
      </c>
      <c r="J16" s="18">
        <v>258</v>
      </c>
      <c r="K16" s="18">
        <v>315</v>
      </c>
      <c r="L16" s="18">
        <v>340</v>
      </c>
      <c r="M16" s="18">
        <v>446</v>
      </c>
      <c r="N16" s="18">
        <v>431</v>
      </c>
      <c r="O16" s="18">
        <v>514</v>
      </c>
      <c r="P16" s="18">
        <v>534</v>
      </c>
      <c r="Q16" s="18">
        <v>568</v>
      </c>
      <c r="R16" s="18">
        <v>563</v>
      </c>
      <c r="S16" s="18">
        <v>615</v>
      </c>
      <c r="T16" s="18">
        <v>2874</v>
      </c>
      <c r="U16" s="18">
        <v>2525</v>
      </c>
      <c r="V16" s="18">
        <v>2046</v>
      </c>
      <c r="W16" s="18">
        <v>1382</v>
      </c>
      <c r="X16" s="18">
        <v>1081</v>
      </c>
      <c r="Y16" s="18">
        <v>864</v>
      </c>
      <c r="Z16" s="18">
        <v>682</v>
      </c>
      <c r="AA16" s="18">
        <v>342</v>
      </c>
      <c r="AB16" s="18">
        <v>353</v>
      </c>
      <c r="AC16" s="21">
        <v>17234</v>
      </c>
      <c r="AD16" s="141">
        <v>15121</v>
      </c>
      <c r="AE16" s="141">
        <v>6966</v>
      </c>
      <c r="AF16" s="141">
        <v>20</v>
      </c>
      <c r="AG16" s="141">
        <v>212</v>
      </c>
      <c r="AH16" s="141">
        <v>167</v>
      </c>
      <c r="AI16" s="141">
        <v>7936</v>
      </c>
      <c r="AJ16" s="141">
        <v>14479</v>
      </c>
    </row>
    <row r="17" spans="1:36" x14ac:dyDescent="0.25">
      <c r="A17" s="136"/>
      <c r="B17" s="115"/>
      <c r="C17" s="115"/>
      <c r="D17" s="115"/>
      <c r="E17" s="116"/>
      <c r="F17" s="2" t="s">
        <v>27</v>
      </c>
      <c r="G17" s="18">
        <v>3</v>
      </c>
      <c r="H17" s="18">
        <v>63</v>
      </c>
      <c r="I17" s="18">
        <v>154</v>
      </c>
      <c r="J17" s="18">
        <v>99</v>
      </c>
      <c r="K17" s="18">
        <v>107</v>
      </c>
      <c r="L17" s="18">
        <v>104</v>
      </c>
      <c r="M17" s="18">
        <v>116</v>
      </c>
      <c r="N17" s="18">
        <v>149</v>
      </c>
      <c r="O17" s="18">
        <v>144</v>
      </c>
      <c r="P17" s="18">
        <v>198</v>
      </c>
      <c r="Q17" s="18">
        <v>150</v>
      </c>
      <c r="R17" s="18">
        <v>184</v>
      </c>
      <c r="S17" s="18">
        <v>178</v>
      </c>
      <c r="T17" s="18">
        <v>906</v>
      </c>
      <c r="U17" s="18">
        <v>797</v>
      </c>
      <c r="V17" s="18">
        <v>587</v>
      </c>
      <c r="W17" s="18">
        <v>407</v>
      </c>
      <c r="X17" s="18">
        <v>327</v>
      </c>
      <c r="Y17" s="18">
        <v>277</v>
      </c>
      <c r="Z17" s="18">
        <v>169</v>
      </c>
      <c r="AA17" s="18">
        <v>94</v>
      </c>
      <c r="AB17" s="18">
        <v>61</v>
      </c>
      <c r="AC17" s="21">
        <v>5274</v>
      </c>
      <c r="AD17" s="142"/>
      <c r="AE17" s="142"/>
      <c r="AF17" s="142"/>
      <c r="AG17" s="142"/>
      <c r="AH17" s="142"/>
      <c r="AI17" s="142"/>
      <c r="AJ17" s="142"/>
    </row>
    <row r="18" spans="1:36" x14ac:dyDescent="0.25">
      <c r="A18" s="135" t="s">
        <v>33</v>
      </c>
      <c r="B18" s="133"/>
      <c r="C18" s="133"/>
      <c r="D18" s="133"/>
      <c r="E18" s="134"/>
      <c r="F18" s="2" t="s">
        <v>28</v>
      </c>
      <c r="G18" s="18">
        <v>3</v>
      </c>
      <c r="H18" s="18">
        <v>146</v>
      </c>
      <c r="I18" s="18">
        <v>527</v>
      </c>
      <c r="J18" s="18">
        <v>446</v>
      </c>
      <c r="K18" s="18">
        <v>457</v>
      </c>
      <c r="L18" s="18">
        <v>535</v>
      </c>
      <c r="M18" s="18">
        <v>545</v>
      </c>
      <c r="N18" s="18">
        <v>464</v>
      </c>
      <c r="O18" s="18">
        <v>410</v>
      </c>
      <c r="P18" s="18">
        <v>387</v>
      </c>
      <c r="Q18" s="18">
        <v>316</v>
      </c>
      <c r="R18" s="18">
        <v>317</v>
      </c>
      <c r="S18" s="18">
        <v>312</v>
      </c>
      <c r="T18" s="18">
        <v>1418</v>
      </c>
      <c r="U18" s="18">
        <v>1134</v>
      </c>
      <c r="V18" s="18">
        <v>878</v>
      </c>
      <c r="W18" s="18">
        <v>528</v>
      </c>
      <c r="X18" s="18">
        <v>393</v>
      </c>
      <c r="Y18" s="18">
        <v>290</v>
      </c>
      <c r="Z18" s="18">
        <v>170</v>
      </c>
      <c r="AA18" s="18">
        <v>81</v>
      </c>
      <c r="AB18" s="18">
        <v>27</v>
      </c>
      <c r="AC18" s="21">
        <v>9784</v>
      </c>
      <c r="AD18" s="141">
        <v>8159</v>
      </c>
      <c r="AE18" s="141">
        <v>3091</v>
      </c>
      <c r="AF18" s="141">
        <v>6</v>
      </c>
      <c r="AG18" s="141">
        <v>54</v>
      </c>
      <c r="AH18" s="141">
        <v>44</v>
      </c>
      <c r="AI18" s="141">
        <v>4295</v>
      </c>
      <c r="AJ18" s="141">
        <v>7017</v>
      </c>
    </row>
    <row r="19" spans="1:36" x14ac:dyDescent="0.25">
      <c r="A19" s="136"/>
      <c r="B19" s="115"/>
      <c r="C19" s="115"/>
      <c r="D19" s="115"/>
      <c r="E19" s="116"/>
      <c r="F19" s="2" t="s">
        <v>27</v>
      </c>
      <c r="G19" s="18">
        <v>0</v>
      </c>
      <c r="H19" s="18">
        <v>16</v>
      </c>
      <c r="I19" s="18">
        <v>57</v>
      </c>
      <c r="J19" s="18">
        <v>47</v>
      </c>
      <c r="K19" s="18">
        <v>32</v>
      </c>
      <c r="L19" s="18">
        <v>40</v>
      </c>
      <c r="M19" s="18">
        <v>59</v>
      </c>
      <c r="N19" s="18">
        <v>72</v>
      </c>
      <c r="O19" s="18">
        <v>53</v>
      </c>
      <c r="P19" s="18">
        <v>46</v>
      </c>
      <c r="Q19" s="18">
        <v>44</v>
      </c>
      <c r="R19" s="18">
        <v>56</v>
      </c>
      <c r="S19" s="18">
        <v>58</v>
      </c>
      <c r="T19" s="18">
        <v>263</v>
      </c>
      <c r="U19" s="18">
        <v>236</v>
      </c>
      <c r="V19" s="18">
        <v>187</v>
      </c>
      <c r="W19" s="18">
        <v>131</v>
      </c>
      <c r="X19" s="18">
        <v>80</v>
      </c>
      <c r="Y19" s="18">
        <v>54</v>
      </c>
      <c r="Z19" s="18">
        <v>24</v>
      </c>
      <c r="AA19" s="18">
        <v>17</v>
      </c>
      <c r="AB19" s="18">
        <v>4</v>
      </c>
      <c r="AC19" s="21">
        <v>1576</v>
      </c>
      <c r="AD19" s="142"/>
      <c r="AE19" s="142"/>
      <c r="AF19" s="142"/>
      <c r="AG19" s="142"/>
      <c r="AH19" s="142"/>
      <c r="AI19" s="142"/>
      <c r="AJ19" s="142"/>
    </row>
    <row r="20" spans="1:36" x14ac:dyDescent="0.25">
      <c r="A20" s="135" t="s">
        <v>34</v>
      </c>
      <c r="B20" s="133"/>
      <c r="C20" s="133"/>
      <c r="D20" s="133"/>
      <c r="E20" s="134"/>
      <c r="F20" s="2" t="s">
        <v>28</v>
      </c>
      <c r="G20" s="18">
        <v>7</v>
      </c>
      <c r="H20" s="18">
        <v>341</v>
      </c>
      <c r="I20" s="18">
        <v>1317</v>
      </c>
      <c r="J20" s="18">
        <v>1218</v>
      </c>
      <c r="K20" s="18">
        <v>1555</v>
      </c>
      <c r="L20" s="18">
        <v>1857</v>
      </c>
      <c r="M20" s="18">
        <v>2101</v>
      </c>
      <c r="N20" s="18">
        <v>1744</v>
      </c>
      <c r="O20" s="18">
        <v>1587</v>
      </c>
      <c r="P20" s="18">
        <v>1361</v>
      </c>
      <c r="Q20" s="18">
        <v>1250</v>
      </c>
      <c r="R20" s="18">
        <v>1295</v>
      </c>
      <c r="S20" s="18">
        <v>1310</v>
      </c>
      <c r="T20" s="18">
        <v>6061</v>
      </c>
      <c r="U20" s="18">
        <v>4975</v>
      </c>
      <c r="V20" s="18">
        <v>4117</v>
      </c>
      <c r="W20" s="18">
        <v>2775</v>
      </c>
      <c r="X20" s="18">
        <v>2431</v>
      </c>
      <c r="Y20" s="18">
        <v>2004</v>
      </c>
      <c r="Z20" s="18">
        <v>1310</v>
      </c>
      <c r="AA20" s="18">
        <v>587</v>
      </c>
      <c r="AB20" s="18">
        <v>354</v>
      </c>
      <c r="AC20" s="21">
        <v>41557</v>
      </c>
      <c r="AD20" s="141">
        <v>47329</v>
      </c>
      <c r="AE20" s="141">
        <v>18642</v>
      </c>
      <c r="AF20" s="141">
        <v>73</v>
      </c>
      <c r="AG20" s="141">
        <v>695</v>
      </c>
      <c r="AH20" s="141">
        <v>278</v>
      </c>
      <c r="AI20" s="141">
        <v>22785</v>
      </c>
      <c r="AJ20" s="141">
        <v>43694</v>
      </c>
    </row>
    <row r="21" spans="1:36" x14ac:dyDescent="0.25">
      <c r="A21" s="136"/>
      <c r="B21" s="115"/>
      <c r="C21" s="115"/>
      <c r="D21" s="115"/>
      <c r="E21" s="116"/>
      <c r="F21" s="2" t="s">
        <v>27</v>
      </c>
      <c r="G21" s="18">
        <v>2</v>
      </c>
      <c r="H21" s="18">
        <v>154</v>
      </c>
      <c r="I21" s="18">
        <v>593</v>
      </c>
      <c r="J21" s="18">
        <v>657</v>
      </c>
      <c r="K21" s="18">
        <v>929</v>
      </c>
      <c r="L21" s="18">
        <v>1207</v>
      </c>
      <c r="M21" s="18">
        <v>1413</v>
      </c>
      <c r="N21" s="18">
        <v>1130</v>
      </c>
      <c r="O21" s="18">
        <v>998</v>
      </c>
      <c r="P21" s="18">
        <v>852</v>
      </c>
      <c r="Q21" s="18">
        <v>736</v>
      </c>
      <c r="R21" s="18">
        <v>797</v>
      </c>
      <c r="S21" s="18">
        <v>745</v>
      </c>
      <c r="T21" s="18">
        <v>3727</v>
      </c>
      <c r="U21" s="18">
        <v>3284</v>
      </c>
      <c r="V21" s="18">
        <v>2722</v>
      </c>
      <c r="W21" s="18">
        <v>1870</v>
      </c>
      <c r="X21" s="18">
        <v>1472</v>
      </c>
      <c r="Y21" s="18">
        <v>1034</v>
      </c>
      <c r="Z21" s="18">
        <v>667</v>
      </c>
      <c r="AA21" s="18">
        <v>336</v>
      </c>
      <c r="AB21" s="18">
        <v>212</v>
      </c>
      <c r="AC21" s="21">
        <v>25537</v>
      </c>
      <c r="AD21" s="142"/>
      <c r="AE21" s="142"/>
      <c r="AF21" s="142"/>
      <c r="AG21" s="142"/>
      <c r="AH21" s="142"/>
      <c r="AI21" s="142"/>
      <c r="AJ21" s="142"/>
    </row>
    <row r="22" spans="1:36" x14ac:dyDescent="0.25">
      <c r="A22" s="135" t="s">
        <v>35</v>
      </c>
      <c r="B22" s="133"/>
      <c r="C22" s="133"/>
      <c r="D22" s="133"/>
      <c r="E22" s="134"/>
      <c r="F22" s="2" t="s">
        <v>28</v>
      </c>
      <c r="G22" s="18">
        <v>0</v>
      </c>
      <c r="H22" s="18">
        <v>22</v>
      </c>
      <c r="I22" s="18">
        <v>204</v>
      </c>
      <c r="J22" s="18">
        <v>203</v>
      </c>
      <c r="K22" s="18">
        <v>249</v>
      </c>
      <c r="L22" s="18">
        <v>237</v>
      </c>
      <c r="M22" s="18">
        <v>202</v>
      </c>
      <c r="N22" s="18">
        <v>159</v>
      </c>
      <c r="O22" s="18">
        <v>142</v>
      </c>
      <c r="P22" s="18">
        <v>146</v>
      </c>
      <c r="Q22" s="18">
        <v>134</v>
      </c>
      <c r="R22" s="18">
        <v>113</v>
      </c>
      <c r="S22" s="18">
        <v>143</v>
      </c>
      <c r="T22" s="18">
        <v>739</v>
      </c>
      <c r="U22" s="18">
        <v>600</v>
      </c>
      <c r="V22" s="18">
        <v>541</v>
      </c>
      <c r="W22" s="18">
        <v>285</v>
      </c>
      <c r="X22" s="18">
        <v>197</v>
      </c>
      <c r="Y22" s="18">
        <v>115</v>
      </c>
      <c r="Z22" s="18">
        <v>64</v>
      </c>
      <c r="AA22" s="18">
        <v>17</v>
      </c>
      <c r="AB22" s="18">
        <v>8</v>
      </c>
      <c r="AC22" s="21">
        <v>4520</v>
      </c>
      <c r="AD22" s="141">
        <v>3989</v>
      </c>
      <c r="AE22" s="141">
        <v>1511</v>
      </c>
      <c r="AF22" s="141">
        <v>3</v>
      </c>
      <c r="AG22" s="141">
        <v>41</v>
      </c>
      <c r="AH22" s="141">
        <v>19</v>
      </c>
      <c r="AI22" s="141">
        <v>1863</v>
      </c>
      <c r="AJ22" s="141">
        <v>3681</v>
      </c>
    </row>
    <row r="23" spans="1:36" x14ac:dyDescent="0.25">
      <c r="A23" s="136"/>
      <c r="B23" s="115"/>
      <c r="C23" s="115"/>
      <c r="D23" s="115"/>
      <c r="E23" s="116"/>
      <c r="F23" s="2" t="s">
        <v>27</v>
      </c>
      <c r="G23" s="18">
        <v>0</v>
      </c>
      <c r="H23" s="18">
        <v>3</v>
      </c>
      <c r="I23" s="18">
        <v>51</v>
      </c>
      <c r="J23" s="18">
        <v>45</v>
      </c>
      <c r="K23" s="18">
        <v>51</v>
      </c>
      <c r="L23" s="18">
        <v>45</v>
      </c>
      <c r="M23" s="18">
        <v>34</v>
      </c>
      <c r="N23" s="18">
        <v>29</v>
      </c>
      <c r="O23" s="18">
        <v>34</v>
      </c>
      <c r="P23" s="18">
        <v>23</v>
      </c>
      <c r="Q23" s="18">
        <v>38</v>
      </c>
      <c r="R23" s="18">
        <v>35</v>
      </c>
      <c r="S23" s="18">
        <v>33</v>
      </c>
      <c r="T23" s="18">
        <v>201</v>
      </c>
      <c r="U23" s="18">
        <v>164</v>
      </c>
      <c r="V23" s="18">
        <v>111</v>
      </c>
      <c r="W23" s="18">
        <v>67</v>
      </c>
      <c r="X23" s="18">
        <v>44</v>
      </c>
      <c r="Y23" s="18">
        <v>24</v>
      </c>
      <c r="Z23" s="18">
        <v>7</v>
      </c>
      <c r="AA23" s="18">
        <v>6</v>
      </c>
      <c r="AB23" s="18">
        <v>2</v>
      </c>
      <c r="AC23" s="21">
        <v>1047</v>
      </c>
      <c r="AD23" s="142"/>
      <c r="AE23" s="142"/>
      <c r="AF23" s="142"/>
      <c r="AG23" s="142"/>
      <c r="AH23" s="142"/>
      <c r="AI23" s="142"/>
      <c r="AJ23" s="142"/>
    </row>
    <row r="24" spans="1:36" x14ac:dyDescent="0.25">
      <c r="A24" s="135" t="s">
        <v>36</v>
      </c>
      <c r="B24" s="133"/>
      <c r="C24" s="133"/>
      <c r="D24" s="133"/>
      <c r="E24" s="134"/>
      <c r="F24" s="2" t="s">
        <v>28</v>
      </c>
      <c r="G24" s="18">
        <v>23</v>
      </c>
      <c r="H24" s="18">
        <v>927</v>
      </c>
      <c r="I24" s="18">
        <v>1877</v>
      </c>
      <c r="J24" s="18">
        <v>1251</v>
      </c>
      <c r="K24" s="18">
        <v>1376</v>
      </c>
      <c r="L24" s="18">
        <v>1452</v>
      </c>
      <c r="M24" s="18">
        <v>1620</v>
      </c>
      <c r="N24" s="18">
        <v>1708</v>
      </c>
      <c r="O24" s="18">
        <v>1837</v>
      </c>
      <c r="P24" s="18">
        <v>2141</v>
      </c>
      <c r="Q24" s="18">
        <v>2256</v>
      </c>
      <c r="R24" s="18">
        <v>2455</v>
      </c>
      <c r="S24" s="18">
        <v>2518</v>
      </c>
      <c r="T24" s="18">
        <v>12114</v>
      </c>
      <c r="U24" s="18">
        <v>10701</v>
      </c>
      <c r="V24" s="18">
        <v>8678</v>
      </c>
      <c r="W24" s="18">
        <v>6010</v>
      </c>
      <c r="X24" s="18">
        <v>4526</v>
      </c>
      <c r="Y24" s="18">
        <v>3444</v>
      </c>
      <c r="Z24" s="18">
        <v>2288</v>
      </c>
      <c r="AA24" s="18">
        <v>1156</v>
      </c>
      <c r="AB24" s="18">
        <v>852</v>
      </c>
      <c r="AC24" s="21">
        <v>71210</v>
      </c>
      <c r="AD24" s="141">
        <v>69965</v>
      </c>
      <c r="AE24" s="141">
        <v>25388</v>
      </c>
      <c r="AF24" s="141">
        <v>117</v>
      </c>
      <c r="AG24" s="141">
        <v>862</v>
      </c>
      <c r="AH24" s="141">
        <v>424</v>
      </c>
      <c r="AI24" s="141">
        <v>36383</v>
      </c>
      <c r="AJ24" s="141">
        <v>59846</v>
      </c>
    </row>
    <row r="25" spans="1:36" x14ac:dyDescent="0.25">
      <c r="A25" s="136"/>
      <c r="B25" s="115"/>
      <c r="C25" s="115"/>
      <c r="D25" s="115"/>
      <c r="E25" s="116"/>
      <c r="F25" s="2" t="s">
        <v>27</v>
      </c>
      <c r="G25" s="18">
        <v>6</v>
      </c>
      <c r="H25" s="18">
        <v>421</v>
      </c>
      <c r="I25" s="18">
        <v>1255</v>
      </c>
      <c r="J25" s="18">
        <v>828</v>
      </c>
      <c r="K25" s="18">
        <v>783</v>
      </c>
      <c r="L25" s="18">
        <v>702</v>
      </c>
      <c r="M25" s="18">
        <v>705</v>
      </c>
      <c r="N25" s="18">
        <v>703</v>
      </c>
      <c r="O25" s="18">
        <v>740</v>
      </c>
      <c r="P25" s="18">
        <v>778</v>
      </c>
      <c r="Q25" s="18">
        <v>834</v>
      </c>
      <c r="R25" s="18">
        <v>901</v>
      </c>
      <c r="S25" s="18">
        <v>904</v>
      </c>
      <c r="T25" s="18">
        <v>4299</v>
      </c>
      <c r="U25" s="18">
        <v>3628</v>
      </c>
      <c r="V25" s="18">
        <v>2708</v>
      </c>
      <c r="W25" s="18">
        <v>1887</v>
      </c>
      <c r="X25" s="18">
        <v>1440</v>
      </c>
      <c r="Y25" s="18">
        <v>1040</v>
      </c>
      <c r="Z25" s="18">
        <v>629</v>
      </c>
      <c r="AA25" s="18">
        <v>257</v>
      </c>
      <c r="AB25" s="18">
        <v>183</v>
      </c>
      <c r="AC25" s="21">
        <v>25631</v>
      </c>
      <c r="AD25" s="142"/>
      <c r="AE25" s="142"/>
      <c r="AF25" s="142"/>
      <c r="AG25" s="142"/>
      <c r="AH25" s="142"/>
      <c r="AI25" s="142"/>
      <c r="AJ25" s="142"/>
    </row>
    <row r="26" spans="1:36" x14ac:dyDescent="0.25">
      <c r="A26" s="135" t="s">
        <v>37</v>
      </c>
      <c r="B26" s="133"/>
      <c r="C26" s="133"/>
      <c r="D26" s="133"/>
      <c r="E26" s="134"/>
      <c r="F26" s="2" t="s">
        <v>28</v>
      </c>
      <c r="G26" s="18">
        <v>0</v>
      </c>
      <c r="H26" s="18">
        <v>23</v>
      </c>
      <c r="I26" s="18">
        <v>35</v>
      </c>
      <c r="J26" s="18">
        <v>21</v>
      </c>
      <c r="K26" s="18">
        <v>14</v>
      </c>
      <c r="L26" s="18">
        <v>10</v>
      </c>
      <c r="M26" s="18">
        <v>9</v>
      </c>
      <c r="N26" s="18">
        <v>11</v>
      </c>
      <c r="O26" s="18">
        <v>11</v>
      </c>
      <c r="P26" s="18">
        <v>12</v>
      </c>
      <c r="Q26" s="18">
        <v>25</v>
      </c>
      <c r="R26" s="18">
        <v>8</v>
      </c>
      <c r="S26" s="18">
        <v>6</v>
      </c>
      <c r="T26" s="18">
        <v>45</v>
      </c>
      <c r="U26" s="18">
        <v>51</v>
      </c>
      <c r="V26" s="18">
        <v>39</v>
      </c>
      <c r="W26" s="18">
        <v>18</v>
      </c>
      <c r="X26" s="18">
        <v>27</v>
      </c>
      <c r="Y26" s="18">
        <v>20</v>
      </c>
      <c r="Z26" s="18">
        <v>8</v>
      </c>
      <c r="AA26" s="18">
        <v>3</v>
      </c>
      <c r="AB26" s="18">
        <v>7</v>
      </c>
      <c r="AC26" s="21">
        <v>403</v>
      </c>
      <c r="AD26" s="141">
        <v>377</v>
      </c>
      <c r="AE26" s="141">
        <v>114</v>
      </c>
      <c r="AF26" s="141">
        <v>0</v>
      </c>
      <c r="AG26" s="141">
        <v>3</v>
      </c>
      <c r="AH26" s="141">
        <v>1</v>
      </c>
      <c r="AI26" s="141">
        <v>159</v>
      </c>
      <c r="AJ26" s="141">
        <v>330</v>
      </c>
    </row>
    <row r="27" spans="1:36" x14ac:dyDescent="0.25">
      <c r="A27" s="136"/>
      <c r="B27" s="115"/>
      <c r="C27" s="115"/>
      <c r="D27" s="115"/>
      <c r="E27" s="116"/>
      <c r="F27" s="2" t="s">
        <v>27</v>
      </c>
      <c r="G27" s="18">
        <v>0</v>
      </c>
      <c r="H27" s="18">
        <v>2</v>
      </c>
      <c r="I27" s="18">
        <v>9</v>
      </c>
      <c r="J27" s="18">
        <v>1</v>
      </c>
      <c r="K27" s="18">
        <v>3</v>
      </c>
      <c r="L27" s="18">
        <v>1</v>
      </c>
      <c r="M27" s="18">
        <v>2</v>
      </c>
      <c r="N27" s="18">
        <v>5</v>
      </c>
      <c r="O27" s="18">
        <v>1</v>
      </c>
      <c r="P27" s="18">
        <v>1</v>
      </c>
      <c r="Q27" s="18">
        <v>2</v>
      </c>
      <c r="R27" s="18">
        <v>0</v>
      </c>
      <c r="S27" s="18">
        <v>2</v>
      </c>
      <c r="T27" s="18">
        <v>9</v>
      </c>
      <c r="U27" s="18">
        <v>11</v>
      </c>
      <c r="V27" s="18">
        <v>8</v>
      </c>
      <c r="W27" s="18">
        <v>9</v>
      </c>
      <c r="X27" s="18">
        <v>10</v>
      </c>
      <c r="Y27" s="18">
        <v>6</v>
      </c>
      <c r="Z27" s="18">
        <v>5</v>
      </c>
      <c r="AA27" s="18">
        <v>3</v>
      </c>
      <c r="AB27" s="18">
        <v>2</v>
      </c>
      <c r="AC27" s="21">
        <v>92</v>
      </c>
      <c r="AD27" s="142"/>
      <c r="AE27" s="142"/>
      <c r="AF27" s="142"/>
      <c r="AG27" s="142"/>
      <c r="AH27" s="142"/>
      <c r="AI27" s="142"/>
      <c r="AJ27" s="142"/>
    </row>
    <row r="28" spans="1:36" x14ac:dyDescent="0.25">
      <c r="A28" s="135" t="s">
        <v>38</v>
      </c>
      <c r="B28" s="133"/>
      <c r="C28" s="133"/>
      <c r="D28" s="133"/>
      <c r="E28" s="134"/>
      <c r="F28" s="2" t="s">
        <v>28</v>
      </c>
      <c r="G28" s="18">
        <v>0</v>
      </c>
      <c r="H28" s="18">
        <v>1</v>
      </c>
      <c r="I28" s="18">
        <v>10</v>
      </c>
      <c r="J28" s="18">
        <v>12</v>
      </c>
      <c r="K28" s="18">
        <v>25</v>
      </c>
      <c r="L28" s="18">
        <v>41</v>
      </c>
      <c r="M28" s="18">
        <v>79</v>
      </c>
      <c r="N28" s="18">
        <v>106</v>
      </c>
      <c r="O28" s="18">
        <v>101</v>
      </c>
      <c r="P28" s="18">
        <v>81</v>
      </c>
      <c r="Q28" s="18">
        <v>108</v>
      </c>
      <c r="R28" s="18">
        <v>108</v>
      </c>
      <c r="S28" s="18">
        <v>109</v>
      </c>
      <c r="T28" s="18">
        <v>543</v>
      </c>
      <c r="U28" s="18">
        <v>519</v>
      </c>
      <c r="V28" s="18">
        <v>419</v>
      </c>
      <c r="W28" s="18">
        <v>296</v>
      </c>
      <c r="X28" s="18">
        <v>241</v>
      </c>
      <c r="Y28" s="18">
        <v>153</v>
      </c>
      <c r="Z28" s="18">
        <v>85</v>
      </c>
      <c r="AA28" s="18">
        <v>35</v>
      </c>
      <c r="AB28" s="18">
        <v>27</v>
      </c>
      <c r="AC28" s="21">
        <v>3099</v>
      </c>
      <c r="AD28" s="141">
        <v>3283</v>
      </c>
      <c r="AE28" s="141">
        <v>1393</v>
      </c>
      <c r="AF28" s="141">
        <v>3</v>
      </c>
      <c r="AG28" s="141">
        <v>31</v>
      </c>
      <c r="AH28" s="141">
        <v>25</v>
      </c>
      <c r="AI28" s="141">
        <v>1288</v>
      </c>
      <c r="AJ28" s="141">
        <v>3419</v>
      </c>
    </row>
    <row r="29" spans="1:36" x14ac:dyDescent="0.25">
      <c r="A29" s="136"/>
      <c r="B29" s="115"/>
      <c r="C29" s="115"/>
      <c r="D29" s="115"/>
      <c r="E29" s="116"/>
      <c r="F29" s="2" t="s">
        <v>27</v>
      </c>
      <c r="G29" s="18">
        <v>0</v>
      </c>
      <c r="H29" s="18">
        <v>2</v>
      </c>
      <c r="I29" s="18">
        <v>4</v>
      </c>
      <c r="J29" s="18">
        <v>3</v>
      </c>
      <c r="K29" s="18">
        <v>2</v>
      </c>
      <c r="L29" s="18">
        <v>7</v>
      </c>
      <c r="M29" s="18">
        <v>37</v>
      </c>
      <c r="N29" s="18">
        <v>42</v>
      </c>
      <c r="O29" s="18">
        <v>48</v>
      </c>
      <c r="P29" s="18">
        <v>43</v>
      </c>
      <c r="Q29" s="18">
        <v>45</v>
      </c>
      <c r="R29" s="18">
        <v>51</v>
      </c>
      <c r="S29" s="18">
        <v>62</v>
      </c>
      <c r="T29" s="18">
        <v>320</v>
      </c>
      <c r="U29" s="18">
        <v>329</v>
      </c>
      <c r="V29" s="18">
        <v>266</v>
      </c>
      <c r="W29" s="18">
        <v>164</v>
      </c>
      <c r="X29" s="18">
        <v>102</v>
      </c>
      <c r="Y29" s="18">
        <v>60</v>
      </c>
      <c r="Z29" s="18">
        <v>34</v>
      </c>
      <c r="AA29" s="18">
        <v>9</v>
      </c>
      <c r="AB29" s="18">
        <v>10</v>
      </c>
      <c r="AC29" s="21">
        <v>1640</v>
      </c>
      <c r="AD29" s="142"/>
      <c r="AE29" s="142"/>
      <c r="AF29" s="142"/>
      <c r="AG29" s="142"/>
      <c r="AH29" s="142"/>
      <c r="AI29" s="142"/>
      <c r="AJ29" s="142"/>
    </row>
    <row r="30" spans="1:36" x14ac:dyDescent="0.25">
      <c r="A30" s="135" t="s">
        <v>39</v>
      </c>
      <c r="B30" s="133"/>
      <c r="C30" s="133"/>
      <c r="D30" s="133"/>
      <c r="E30" s="134"/>
      <c r="F30" s="2" t="s">
        <v>28</v>
      </c>
      <c r="G30" s="18">
        <v>2</v>
      </c>
      <c r="H30" s="18">
        <v>3</v>
      </c>
      <c r="I30" s="18">
        <v>27</v>
      </c>
      <c r="J30" s="18">
        <v>20</v>
      </c>
      <c r="K30" s="18">
        <v>38</v>
      </c>
      <c r="L30" s="18">
        <v>72</v>
      </c>
      <c r="M30" s="18">
        <v>96</v>
      </c>
      <c r="N30" s="18">
        <v>136</v>
      </c>
      <c r="O30" s="18">
        <v>132</v>
      </c>
      <c r="P30" s="18">
        <v>109</v>
      </c>
      <c r="Q30" s="18">
        <v>133</v>
      </c>
      <c r="R30" s="18">
        <v>133</v>
      </c>
      <c r="S30" s="18">
        <v>140</v>
      </c>
      <c r="T30" s="18">
        <v>718</v>
      </c>
      <c r="U30" s="18">
        <v>686</v>
      </c>
      <c r="V30" s="18">
        <v>625</v>
      </c>
      <c r="W30" s="18">
        <v>358</v>
      </c>
      <c r="X30" s="18">
        <v>259</v>
      </c>
      <c r="Y30" s="18">
        <v>172</v>
      </c>
      <c r="Z30" s="18">
        <v>120</v>
      </c>
      <c r="AA30" s="18">
        <v>56</v>
      </c>
      <c r="AB30" s="18">
        <v>28</v>
      </c>
      <c r="AC30" s="21">
        <v>4063</v>
      </c>
      <c r="AD30" s="141">
        <v>4688</v>
      </c>
      <c r="AE30" s="141">
        <v>1600</v>
      </c>
      <c r="AF30" s="141">
        <v>3</v>
      </c>
      <c r="AG30" s="141">
        <v>64</v>
      </c>
      <c r="AH30" s="141">
        <v>14</v>
      </c>
      <c r="AI30" s="141">
        <v>1755</v>
      </c>
      <c r="AJ30" s="141">
        <v>4567</v>
      </c>
    </row>
    <row r="31" spans="1:36" x14ac:dyDescent="0.25">
      <c r="A31" s="136"/>
      <c r="B31" s="115"/>
      <c r="C31" s="115"/>
      <c r="D31" s="115"/>
      <c r="E31" s="116"/>
      <c r="F31" s="2" t="s">
        <v>27</v>
      </c>
      <c r="G31" s="18">
        <v>0</v>
      </c>
      <c r="H31" s="18">
        <v>1</v>
      </c>
      <c r="I31" s="18">
        <v>13</v>
      </c>
      <c r="J31" s="18">
        <v>9</v>
      </c>
      <c r="K31" s="18">
        <v>21</v>
      </c>
      <c r="L31" s="18">
        <v>47</v>
      </c>
      <c r="M31" s="18">
        <v>47</v>
      </c>
      <c r="N31" s="18">
        <v>59</v>
      </c>
      <c r="O31" s="18">
        <v>61</v>
      </c>
      <c r="P31" s="18">
        <v>60</v>
      </c>
      <c r="Q31" s="18">
        <v>60</v>
      </c>
      <c r="R31" s="18">
        <v>64</v>
      </c>
      <c r="S31" s="18">
        <v>94</v>
      </c>
      <c r="T31" s="18">
        <v>438</v>
      </c>
      <c r="U31" s="18">
        <v>431</v>
      </c>
      <c r="V31" s="18">
        <v>328</v>
      </c>
      <c r="W31" s="18">
        <v>226</v>
      </c>
      <c r="X31" s="18">
        <v>157</v>
      </c>
      <c r="Y31" s="18">
        <v>97</v>
      </c>
      <c r="Z31" s="18">
        <v>57</v>
      </c>
      <c r="AA31" s="18">
        <v>21</v>
      </c>
      <c r="AB31" s="18">
        <v>22</v>
      </c>
      <c r="AC31" s="21">
        <v>2313</v>
      </c>
      <c r="AD31" s="142"/>
      <c r="AE31" s="142"/>
      <c r="AF31" s="142"/>
      <c r="AG31" s="142"/>
      <c r="AH31" s="142"/>
      <c r="AI31" s="142"/>
      <c r="AJ31" s="142"/>
    </row>
    <row r="32" spans="1:36" x14ac:dyDescent="0.25">
      <c r="A32" s="135" t="s">
        <v>40</v>
      </c>
      <c r="B32" s="133"/>
      <c r="C32" s="133"/>
      <c r="D32" s="133"/>
      <c r="E32" s="134"/>
      <c r="F32" s="2" t="s">
        <v>28</v>
      </c>
      <c r="G32" s="18">
        <v>0</v>
      </c>
      <c r="H32" s="18">
        <v>1</v>
      </c>
      <c r="I32" s="18">
        <v>14</v>
      </c>
      <c r="J32" s="18">
        <v>28</v>
      </c>
      <c r="K32" s="18">
        <v>28</v>
      </c>
      <c r="L32" s="18">
        <v>13</v>
      </c>
      <c r="M32" s="18">
        <v>22</v>
      </c>
      <c r="N32" s="18">
        <v>25</v>
      </c>
      <c r="O32" s="18">
        <v>25</v>
      </c>
      <c r="P32" s="18">
        <v>25</v>
      </c>
      <c r="Q32" s="18">
        <v>18</v>
      </c>
      <c r="R32" s="18">
        <v>9</v>
      </c>
      <c r="S32" s="18">
        <v>21</v>
      </c>
      <c r="T32" s="18">
        <v>67</v>
      </c>
      <c r="U32" s="18">
        <v>68</v>
      </c>
      <c r="V32" s="18">
        <v>62</v>
      </c>
      <c r="W32" s="18">
        <v>41</v>
      </c>
      <c r="X32" s="18">
        <v>26</v>
      </c>
      <c r="Y32" s="18">
        <v>16</v>
      </c>
      <c r="Z32" s="18">
        <v>10</v>
      </c>
      <c r="AA32" s="18">
        <v>5</v>
      </c>
      <c r="AB32" s="18">
        <v>0</v>
      </c>
      <c r="AC32" s="21">
        <v>524</v>
      </c>
      <c r="AD32" s="141">
        <v>512</v>
      </c>
      <c r="AE32" s="141">
        <v>277</v>
      </c>
      <c r="AF32" s="141">
        <v>0</v>
      </c>
      <c r="AG32" s="141">
        <v>7</v>
      </c>
      <c r="AH32" s="141">
        <v>11</v>
      </c>
      <c r="AI32" s="141">
        <v>283</v>
      </c>
      <c r="AJ32" s="141">
        <v>517</v>
      </c>
    </row>
    <row r="33" spans="1:36" x14ac:dyDescent="0.25">
      <c r="A33" s="136"/>
      <c r="B33" s="115"/>
      <c r="C33" s="115"/>
      <c r="D33" s="115"/>
      <c r="E33" s="116"/>
      <c r="F33" s="2" t="s">
        <v>27</v>
      </c>
      <c r="G33" s="18">
        <v>0</v>
      </c>
      <c r="H33" s="18">
        <v>0</v>
      </c>
      <c r="I33" s="18">
        <v>4</v>
      </c>
      <c r="J33" s="18">
        <v>6</v>
      </c>
      <c r="K33" s="18">
        <v>8</v>
      </c>
      <c r="L33" s="18">
        <v>8</v>
      </c>
      <c r="M33" s="18">
        <v>14</v>
      </c>
      <c r="N33" s="18">
        <v>8</v>
      </c>
      <c r="O33" s="18">
        <v>15</v>
      </c>
      <c r="P33" s="18">
        <v>10</v>
      </c>
      <c r="Q33" s="18">
        <v>10</v>
      </c>
      <c r="R33" s="18">
        <v>14</v>
      </c>
      <c r="S33" s="18">
        <v>9</v>
      </c>
      <c r="T33" s="18">
        <v>53</v>
      </c>
      <c r="U33" s="18">
        <v>28</v>
      </c>
      <c r="V33" s="18">
        <v>43</v>
      </c>
      <c r="W33" s="18">
        <v>15</v>
      </c>
      <c r="X33" s="18">
        <v>16</v>
      </c>
      <c r="Y33" s="18">
        <v>9</v>
      </c>
      <c r="Z33" s="18">
        <v>10</v>
      </c>
      <c r="AA33" s="18">
        <v>4</v>
      </c>
      <c r="AB33" s="18">
        <v>1</v>
      </c>
      <c r="AC33" s="21">
        <v>285</v>
      </c>
      <c r="AD33" s="142"/>
      <c r="AE33" s="142"/>
      <c r="AF33" s="142"/>
      <c r="AG33" s="142"/>
      <c r="AH33" s="142"/>
      <c r="AI33" s="142"/>
      <c r="AJ33" s="142"/>
    </row>
    <row r="34" spans="1:36" x14ac:dyDescent="0.25">
      <c r="A34" s="135" t="s">
        <v>41</v>
      </c>
      <c r="B34" s="133"/>
      <c r="C34" s="133"/>
      <c r="D34" s="133"/>
      <c r="E34" s="134"/>
      <c r="F34" s="2" t="s">
        <v>28</v>
      </c>
      <c r="G34" s="18">
        <v>0</v>
      </c>
      <c r="H34" s="18">
        <v>3</v>
      </c>
      <c r="I34" s="18">
        <v>34</v>
      </c>
      <c r="J34" s="18">
        <v>35</v>
      </c>
      <c r="K34" s="18">
        <v>48</v>
      </c>
      <c r="L34" s="18">
        <v>45</v>
      </c>
      <c r="M34" s="18">
        <v>38</v>
      </c>
      <c r="N34" s="18">
        <v>34</v>
      </c>
      <c r="O34" s="18">
        <v>25</v>
      </c>
      <c r="P34" s="18">
        <v>28</v>
      </c>
      <c r="Q34" s="18">
        <v>25</v>
      </c>
      <c r="R34" s="18">
        <v>24</v>
      </c>
      <c r="S34" s="18">
        <v>31</v>
      </c>
      <c r="T34" s="18">
        <v>124</v>
      </c>
      <c r="U34" s="18">
        <v>82</v>
      </c>
      <c r="V34" s="18">
        <v>72</v>
      </c>
      <c r="W34" s="18">
        <v>44</v>
      </c>
      <c r="X34" s="18">
        <v>37</v>
      </c>
      <c r="Y34" s="18">
        <v>22</v>
      </c>
      <c r="Z34" s="18">
        <v>16</v>
      </c>
      <c r="AA34" s="18">
        <v>5</v>
      </c>
      <c r="AB34" s="18">
        <v>1</v>
      </c>
      <c r="AC34" s="21">
        <v>773</v>
      </c>
      <c r="AD34" s="141">
        <v>598</v>
      </c>
      <c r="AE34" s="141">
        <v>351</v>
      </c>
      <c r="AF34" s="141">
        <v>0</v>
      </c>
      <c r="AG34" s="141">
        <v>6</v>
      </c>
      <c r="AH34" s="141">
        <v>2</v>
      </c>
      <c r="AI34" s="141">
        <v>290</v>
      </c>
      <c r="AJ34" s="141">
        <v>662</v>
      </c>
    </row>
    <row r="35" spans="1:36" x14ac:dyDescent="0.25">
      <c r="A35" s="136"/>
      <c r="B35" s="115"/>
      <c r="C35" s="115"/>
      <c r="D35" s="115"/>
      <c r="E35" s="116"/>
      <c r="F35" s="2" t="s">
        <v>27</v>
      </c>
      <c r="G35" s="18">
        <v>0</v>
      </c>
      <c r="H35" s="18">
        <v>1</v>
      </c>
      <c r="I35" s="18">
        <v>10</v>
      </c>
      <c r="J35" s="18">
        <v>7</v>
      </c>
      <c r="K35" s="18">
        <v>12</v>
      </c>
      <c r="L35" s="18">
        <v>7</v>
      </c>
      <c r="M35" s="18">
        <v>7</v>
      </c>
      <c r="N35" s="18">
        <v>7</v>
      </c>
      <c r="O35" s="18">
        <v>2</v>
      </c>
      <c r="P35" s="18">
        <v>3</v>
      </c>
      <c r="Q35" s="18">
        <v>5</v>
      </c>
      <c r="R35" s="18">
        <v>2</v>
      </c>
      <c r="S35" s="18">
        <v>5</v>
      </c>
      <c r="T35" s="18">
        <v>34</v>
      </c>
      <c r="U35" s="18">
        <v>33</v>
      </c>
      <c r="V35" s="18">
        <v>18</v>
      </c>
      <c r="W35" s="18">
        <v>14</v>
      </c>
      <c r="X35" s="18">
        <v>11</v>
      </c>
      <c r="Y35" s="18">
        <v>4</v>
      </c>
      <c r="Z35" s="18">
        <v>2</v>
      </c>
      <c r="AA35" s="18">
        <v>0</v>
      </c>
      <c r="AB35" s="18">
        <v>0</v>
      </c>
      <c r="AC35" s="21">
        <v>184</v>
      </c>
      <c r="AD35" s="142"/>
      <c r="AE35" s="142"/>
      <c r="AF35" s="142"/>
      <c r="AG35" s="142"/>
      <c r="AH35" s="142"/>
      <c r="AI35" s="142"/>
      <c r="AJ35" s="142"/>
    </row>
    <row r="36" spans="1:36" x14ac:dyDescent="0.25">
      <c r="A36" s="135" t="s">
        <v>42</v>
      </c>
      <c r="B36" s="133"/>
      <c r="C36" s="133"/>
      <c r="D36" s="133"/>
      <c r="E36" s="134"/>
      <c r="F36" s="2" t="s">
        <v>28</v>
      </c>
      <c r="G36" s="18">
        <v>5</v>
      </c>
      <c r="H36" s="18">
        <v>185</v>
      </c>
      <c r="I36" s="18">
        <v>406</v>
      </c>
      <c r="J36" s="18">
        <v>276</v>
      </c>
      <c r="K36" s="18">
        <v>280</v>
      </c>
      <c r="L36" s="18">
        <v>257</v>
      </c>
      <c r="M36" s="18">
        <v>258</v>
      </c>
      <c r="N36" s="18">
        <v>227</v>
      </c>
      <c r="O36" s="18">
        <v>242</v>
      </c>
      <c r="P36" s="18">
        <v>226</v>
      </c>
      <c r="Q36" s="18">
        <v>187</v>
      </c>
      <c r="R36" s="18">
        <v>210</v>
      </c>
      <c r="S36" s="18">
        <v>174</v>
      </c>
      <c r="T36" s="18">
        <v>862</v>
      </c>
      <c r="U36" s="18">
        <v>768</v>
      </c>
      <c r="V36" s="18">
        <v>540</v>
      </c>
      <c r="W36" s="18">
        <v>318</v>
      </c>
      <c r="X36" s="18">
        <v>263</v>
      </c>
      <c r="Y36" s="18">
        <v>156</v>
      </c>
      <c r="Z36" s="18">
        <v>122</v>
      </c>
      <c r="AA36" s="18">
        <v>70</v>
      </c>
      <c r="AB36" s="18">
        <v>43</v>
      </c>
      <c r="AC36" s="21">
        <v>6075</v>
      </c>
      <c r="AD36" s="141">
        <v>5571</v>
      </c>
      <c r="AE36" s="141">
        <v>2009</v>
      </c>
      <c r="AF36" s="141">
        <v>8</v>
      </c>
      <c r="AG36" s="141">
        <v>50</v>
      </c>
      <c r="AH36" s="141">
        <v>60</v>
      </c>
      <c r="AI36" s="141">
        <v>2852</v>
      </c>
      <c r="AJ36" s="141">
        <v>4818</v>
      </c>
    </row>
    <row r="37" spans="1:36" x14ac:dyDescent="0.25">
      <c r="A37" s="136"/>
      <c r="B37" s="115"/>
      <c r="C37" s="115"/>
      <c r="D37" s="115"/>
      <c r="E37" s="116"/>
      <c r="F37" s="2" t="s">
        <v>27</v>
      </c>
      <c r="G37" s="18">
        <v>1</v>
      </c>
      <c r="H37" s="18">
        <v>24</v>
      </c>
      <c r="I37" s="18">
        <v>73</v>
      </c>
      <c r="J37" s="18">
        <v>57</v>
      </c>
      <c r="K37" s="18">
        <v>49</v>
      </c>
      <c r="L37" s="18">
        <v>62</v>
      </c>
      <c r="M37" s="18">
        <v>56</v>
      </c>
      <c r="N37" s="18">
        <v>71</v>
      </c>
      <c r="O37" s="18">
        <v>55</v>
      </c>
      <c r="P37" s="18">
        <v>56</v>
      </c>
      <c r="Q37" s="18">
        <v>73</v>
      </c>
      <c r="R37" s="18">
        <v>64</v>
      </c>
      <c r="S37" s="18">
        <v>65</v>
      </c>
      <c r="T37" s="18">
        <v>280</v>
      </c>
      <c r="U37" s="18">
        <v>225</v>
      </c>
      <c r="V37" s="18">
        <v>151</v>
      </c>
      <c r="W37" s="18">
        <v>90</v>
      </c>
      <c r="X37" s="18">
        <v>76</v>
      </c>
      <c r="Y37" s="18">
        <v>48</v>
      </c>
      <c r="Z37" s="18">
        <v>36</v>
      </c>
      <c r="AA37" s="18">
        <v>10</v>
      </c>
      <c r="AB37" s="18">
        <v>9</v>
      </c>
      <c r="AC37" s="21">
        <v>1631</v>
      </c>
      <c r="AD37" s="142"/>
      <c r="AE37" s="142"/>
      <c r="AF37" s="142"/>
      <c r="AG37" s="142"/>
      <c r="AH37" s="142"/>
      <c r="AI37" s="142"/>
      <c r="AJ37" s="142"/>
    </row>
    <row r="38" spans="1:36" x14ac:dyDescent="0.25">
      <c r="A38" s="135" t="s">
        <v>43</v>
      </c>
      <c r="B38" s="133"/>
      <c r="C38" s="133"/>
      <c r="D38" s="133"/>
      <c r="E38" s="134"/>
      <c r="F38" s="2" t="s">
        <v>28</v>
      </c>
      <c r="G38" s="18">
        <v>0</v>
      </c>
      <c r="H38" s="18">
        <v>32</v>
      </c>
      <c r="I38" s="18">
        <v>98</v>
      </c>
      <c r="J38" s="18">
        <v>135</v>
      </c>
      <c r="K38" s="18">
        <v>229</v>
      </c>
      <c r="L38" s="18">
        <v>355</v>
      </c>
      <c r="M38" s="18">
        <v>543</v>
      </c>
      <c r="N38" s="18">
        <v>520</v>
      </c>
      <c r="O38" s="18">
        <v>548</v>
      </c>
      <c r="P38" s="18">
        <v>637</v>
      </c>
      <c r="Q38" s="18">
        <v>684</v>
      </c>
      <c r="R38" s="18">
        <v>651</v>
      </c>
      <c r="S38" s="18">
        <v>625</v>
      </c>
      <c r="T38" s="18">
        <v>2589</v>
      </c>
      <c r="U38" s="18">
        <v>1891</v>
      </c>
      <c r="V38" s="18">
        <v>1281</v>
      </c>
      <c r="W38" s="18">
        <v>723</v>
      </c>
      <c r="X38" s="18">
        <v>491</v>
      </c>
      <c r="Y38" s="18">
        <v>346</v>
      </c>
      <c r="Z38" s="18">
        <v>205</v>
      </c>
      <c r="AA38" s="18">
        <v>94</v>
      </c>
      <c r="AB38" s="18">
        <v>84</v>
      </c>
      <c r="AC38" s="21">
        <v>12761</v>
      </c>
      <c r="AD38" s="141">
        <v>8479</v>
      </c>
      <c r="AE38" s="141">
        <v>5266</v>
      </c>
      <c r="AF38" s="141">
        <v>10</v>
      </c>
      <c r="AG38" s="141">
        <v>90</v>
      </c>
      <c r="AH38" s="141">
        <v>96</v>
      </c>
      <c r="AI38" s="141">
        <v>4037</v>
      </c>
      <c r="AJ38" s="141">
        <v>9857</v>
      </c>
    </row>
    <row r="39" spans="1:36" x14ac:dyDescent="0.25">
      <c r="A39" s="136"/>
      <c r="B39" s="115"/>
      <c r="C39" s="115"/>
      <c r="D39" s="115"/>
      <c r="E39" s="116"/>
      <c r="F39" s="2" t="s">
        <v>27</v>
      </c>
      <c r="G39" s="18">
        <v>0</v>
      </c>
      <c r="H39" s="18">
        <v>4</v>
      </c>
      <c r="I39" s="18">
        <v>11</v>
      </c>
      <c r="J39" s="18">
        <v>6</v>
      </c>
      <c r="K39" s="18">
        <v>15</v>
      </c>
      <c r="L39" s="18">
        <v>15</v>
      </c>
      <c r="M39" s="18">
        <v>33</v>
      </c>
      <c r="N39" s="18">
        <v>38</v>
      </c>
      <c r="O39" s="18">
        <v>53</v>
      </c>
      <c r="P39" s="18">
        <v>42</v>
      </c>
      <c r="Q39" s="18">
        <v>42</v>
      </c>
      <c r="R39" s="18">
        <v>39</v>
      </c>
      <c r="S39" s="18">
        <v>59</v>
      </c>
      <c r="T39" s="18">
        <v>230</v>
      </c>
      <c r="U39" s="18">
        <v>221</v>
      </c>
      <c r="V39" s="18">
        <v>174</v>
      </c>
      <c r="W39" s="18">
        <v>70</v>
      </c>
      <c r="X39" s="18">
        <v>45</v>
      </c>
      <c r="Y39" s="18">
        <v>52</v>
      </c>
      <c r="Z39" s="18">
        <v>25</v>
      </c>
      <c r="AA39" s="18">
        <v>13</v>
      </c>
      <c r="AB39" s="18">
        <v>3</v>
      </c>
      <c r="AC39" s="21">
        <v>1190</v>
      </c>
      <c r="AD39" s="142"/>
      <c r="AE39" s="142"/>
      <c r="AF39" s="142"/>
      <c r="AG39" s="142"/>
      <c r="AH39" s="142"/>
      <c r="AI39" s="142"/>
      <c r="AJ39" s="142"/>
    </row>
    <row r="40" spans="1:36" x14ac:dyDescent="0.25">
      <c r="A40" s="135" t="s">
        <v>44</v>
      </c>
      <c r="B40" s="133"/>
      <c r="C40" s="133"/>
      <c r="D40" s="133"/>
      <c r="E40" s="134"/>
      <c r="F40" s="2" t="s">
        <v>28</v>
      </c>
      <c r="G40" s="18">
        <v>0</v>
      </c>
      <c r="H40" s="18">
        <v>0</v>
      </c>
      <c r="I40" s="18">
        <v>4</v>
      </c>
      <c r="J40" s="18">
        <v>0</v>
      </c>
      <c r="K40" s="18">
        <v>3</v>
      </c>
      <c r="L40" s="18">
        <v>6</v>
      </c>
      <c r="M40" s="18">
        <v>31</v>
      </c>
      <c r="N40" s="18">
        <v>34</v>
      </c>
      <c r="O40" s="18">
        <v>38</v>
      </c>
      <c r="P40" s="18">
        <v>41</v>
      </c>
      <c r="Q40" s="18">
        <v>64</v>
      </c>
      <c r="R40" s="18">
        <v>57</v>
      </c>
      <c r="S40" s="18">
        <v>61</v>
      </c>
      <c r="T40" s="18">
        <v>384</v>
      </c>
      <c r="U40" s="18">
        <v>394</v>
      </c>
      <c r="V40" s="18">
        <v>354</v>
      </c>
      <c r="W40" s="18">
        <v>261</v>
      </c>
      <c r="X40" s="18">
        <v>189</v>
      </c>
      <c r="Y40" s="18">
        <v>159</v>
      </c>
      <c r="Z40" s="18">
        <v>113</v>
      </c>
      <c r="AA40" s="18">
        <v>71</v>
      </c>
      <c r="AB40" s="18">
        <v>55</v>
      </c>
      <c r="AC40" s="21">
        <v>2319</v>
      </c>
      <c r="AD40" s="141">
        <v>3055</v>
      </c>
      <c r="AE40" s="141">
        <v>1304</v>
      </c>
      <c r="AF40" s="141">
        <v>8</v>
      </c>
      <c r="AG40" s="141">
        <v>245</v>
      </c>
      <c r="AH40" s="141">
        <v>22</v>
      </c>
      <c r="AI40" s="141">
        <v>1602</v>
      </c>
      <c r="AJ40" s="141">
        <v>3028</v>
      </c>
    </row>
    <row r="41" spans="1:36" x14ac:dyDescent="0.25">
      <c r="A41" s="136"/>
      <c r="B41" s="115"/>
      <c r="C41" s="115"/>
      <c r="D41" s="115"/>
      <c r="E41" s="116"/>
      <c r="F41" s="2" t="s">
        <v>27</v>
      </c>
      <c r="G41" s="18">
        <v>0</v>
      </c>
      <c r="H41" s="18">
        <v>2</v>
      </c>
      <c r="I41" s="18">
        <v>4</v>
      </c>
      <c r="J41" s="18">
        <v>8</v>
      </c>
      <c r="K41" s="18">
        <v>16</v>
      </c>
      <c r="L41" s="18">
        <v>29</v>
      </c>
      <c r="M41" s="18">
        <v>52</v>
      </c>
      <c r="N41" s="18">
        <v>104</v>
      </c>
      <c r="O41" s="18">
        <v>88</v>
      </c>
      <c r="P41" s="18">
        <v>95</v>
      </c>
      <c r="Q41" s="18">
        <v>111</v>
      </c>
      <c r="R41" s="18">
        <v>81</v>
      </c>
      <c r="S41" s="18">
        <v>84</v>
      </c>
      <c r="T41" s="18">
        <v>425</v>
      </c>
      <c r="U41" s="18">
        <v>341</v>
      </c>
      <c r="V41" s="18">
        <v>297</v>
      </c>
      <c r="W41" s="18">
        <v>192</v>
      </c>
      <c r="X41" s="18">
        <v>199</v>
      </c>
      <c r="Y41" s="18">
        <v>115</v>
      </c>
      <c r="Z41" s="18">
        <v>54</v>
      </c>
      <c r="AA41" s="18">
        <v>19</v>
      </c>
      <c r="AB41" s="18">
        <v>4</v>
      </c>
      <c r="AC41" s="21">
        <v>2320</v>
      </c>
      <c r="AD41" s="142"/>
      <c r="AE41" s="142"/>
      <c r="AF41" s="142"/>
      <c r="AG41" s="142"/>
      <c r="AH41" s="142"/>
      <c r="AI41" s="142"/>
      <c r="AJ41" s="142"/>
    </row>
    <row r="42" spans="1:36" x14ac:dyDescent="0.25">
      <c r="A42" s="143" t="s">
        <v>45</v>
      </c>
      <c r="B42" s="144"/>
      <c r="C42" s="144"/>
      <c r="D42" s="144"/>
      <c r="E42" s="145"/>
      <c r="F42" s="2" t="s">
        <v>28</v>
      </c>
      <c r="G42" s="18">
        <v>0</v>
      </c>
      <c r="H42" s="18">
        <v>0</v>
      </c>
      <c r="I42" s="18">
        <v>4</v>
      </c>
      <c r="J42" s="18">
        <v>0</v>
      </c>
      <c r="K42" s="18">
        <v>1</v>
      </c>
      <c r="L42" s="18">
        <v>4</v>
      </c>
      <c r="M42" s="18">
        <v>28</v>
      </c>
      <c r="N42" s="18">
        <v>25</v>
      </c>
      <c r="O42" s="18">
        <v>25</v>
      </c>
      <c r="P42" s="18">
        <v>27</v>
      </c>
      <c r="Q42" s="18">
        <v>49</v>
      </c>
      <c r="R42" s="18">
        <v>42</v>
      </c>
      <c r="S42" s="18">
        <v>44</v>
      </c>
      <c r="T42" s="18">
        <v>261</v>
      </c>
      <c r="U42" s="18">
        <v>266</v>
      </c>
      <c r="V42" s="18">
        <v>211</v>
      </c>
      <c r="W42" s="18">
        <v>149</v>
      </c>
      <c r="X42" s="18">
        <v>114</v>
      </c>
      <c r="Y42" s="18">
        <v>91</v>
      </c>
      <c r="Z42" s="18">
        <v>65</v>
      </c>
      <c r="AA42" s="18">
        <v>35</v>
      </c>
      <c r="AB42" s="18">
        <v>24</v>
      </c>
      <c r="AC42" s="21">
        <v>1465</v>
      </c>
      <c r="AD42" s="141">
        <v>2420</v>
      </c>
      <c r="AE42" s="141">
        <v>1082</v>
      </c>
      <c r="AF42" s="141">
        <v>5</v>
      </c>
      <c r="AG42" s="141">
        <v>206</v>
      </c>
      <c r="AH42" s="141">
        <v>18</v>
      </c>
      <c r="AI42" s="141">
        <v>1251</v>
      </c>
      <c r="AJ42" s="141">
        <v>2475</v>
      </c>
    </row>
    <row r="43" spans="1:36" x14ac:dyDescent="0.25">
      <c r="A43" s="146"/>
      <c r="B43" s="147"/>
      <c r="C43" s="147"/>
      <c r="D43" s="147"/>
      <c r="E43" s="148"/>
      <c r="F43" s="2" t="s">
        <v>27</v>
      </c>
      <c r="G43" s="18">
        <v>0</v>
      </c>
      <c r="H43" s="18">
        <v>2</v>
      </c>
      <c r="I43" s="18">
        <v>4</v>
      </c>
      <c r="J43" s="18">
        <v>8</v>
      </c>
      <c r="K43" s="18">
        <v>16</v>
      </c>
      <c r="L43" s="18">
        <v>27</v>
      </c>
      <c r="M43" s="18">
        <v>51</v>
      </c>
      <c r="N43" s="18">
        <v>103</v>
      </c>
      <c r="O43" s="18">
        <v>85</v>
      </c>
      <c r="P43" s="18">
        <v>94</v>
      </c>
      <c r="Q43" s="18">
        <v>107</v>
      </c>
      <c r="R43" s="18">
        <v>79</v>
      </c>
      <c r="S43" s="18">
        <v>82</v>
      </c>
      <c r="T43" s="18">
        <v>419</v>
      </c>
      <c r="U43" s="18">
        <v>332</v>
      </c>
      <c r="V43" s="18">
        <v>293</v>
      </c>
      <c r="W43" s="18">
        <v>188</v>
      </c>
      <c r="X43" s="18">
        <v>194</v>
      </c>
      <c r="Y43" s="18">
        <v>112</v>
      </c>
      <c r="Z43" s="18">
        <v>52</v>
      </c>
      <c r="AA43" s="18">
        <v>18</v>
      </c>
      <c r="AB43" s="18">
        <v>4</v>
      </c>
      <c r="AC43" s="21">
        <v>2270</v>
      </c>
      <c r="AD43" s="142"/>
      <c r="AE43" s="142"/>
      <c r="AF43" s="142"/>
      <c r="AG43" s="142"/>
      <c r="AH43" s="142"/>
      <c r="AI43" s="142"/>
      <c r="AJ43" s="142"/>
    </row>
    <row r="44" spans="1:36" x14ac:dyDescent="0.25">
      <c r="A44" s="143" t="s">
        <v>46</v>
      </c>
      <c r="B44" s="144"/>
      <c r="C44" s="144"/>
      <c r="D44" s="144"/>
      <c r="E44" s="145"/>
      <c r="F44" s="2" t="s">
        <v>28</v>
      </c>
      <c r="G44" s="18">
        <v>0</v>
      </c>
      <c r="H44" s="18">
        <v>0</v>
      </c>
      <c r="I44" s="18">
        <v>0</v>
      </c>
      <c r="J44" s="18">
        <v>0</v>
      </c>
      <c r="K44" s="18">
        <v>0</v>
      </c>
      <c r="L44" s="18">
        <v>0</v>
      </c>
      <c r="M44" s="18">
        <v>0</v>
      </c>
      <c r="N44" s="18">
        <v>3</v>
      </c>
      <c r="O44" s="18">
        <v>3</v>
      </c>
      <c r="P44" s="18">
        <v>5</v>
      </c>
      <c r="Q44" s="18">
        <v>7</v>
      </c>
      <c r="R44" s="18">
        <v>6</v>
      </c>
      <c r="S44" s="18">
        <v>4</v>
      </c>
      <c r="T44" s="18">
        <v>35</v>
      </c>
      <c r="U44" s="18">
        <v>30</v>
      </c>
      <c r="V44" s="18">
        <v>25</v>
      </c>
      <c r="W44" s="18">
        <v>18</v>
      </c>
      <c r="X44" s="18">
        <v>10</v>
      </c>
      <c r="Y44" s="18">
        <v>11</v>
      </c>
      <c r="Z44" s="18">
        <v>4</v>
      </c>
      <c r="AA44" s="18">
        <v>2</v>
      </c>
      <c r="AB44" s="18">
        <v>1</v>
      </c>
      <c r="AC44" s="21">
        <v>164</v>
      </c>
      <c r="AD44" s="141">
        <v>127</v>
      </c>
      <c r="AE44" s="141">
        <v>73</v>
      </c>
      <c r="AF44" s="141">
        <v>0</v>
      </c>
      <c r="AG44" s="141">
        <v>9</v>
      </c>
      <c r="AH44" s="141">
        <v>0</v>
      </c>
      <c r="AI44" s="141">
        <v>60</v>
      </c>
      <c r="AJ44" s="141">
        <v>150</v>
      </c>
    </row>
    <row r="45" spans="1:36" x14ac:dyDescent="0.25">
      <c r="A45" s="146"/>
      <c r="B45" s="147"/>
      <c r="C45" s="147"/>
      <c r="D45" s="147"/>
      <c r="E45" s="148"/>
      <c r="F45" s="2" t="s">
        <v>27</v>
      </c>
      <c r="G45" s="18">
        <v>0</v>
      </c>
      <c r="H45" s="18">
        <v>0</v>
      </c>
      <c r="I45" s="18">
        <v>0</v>
      </c>
      <c r="J45" s="18">
        <v>0</v>
      </c>
      <c r="K45" s="18">
        <v>0</v>
      </c>
      <c r="L45" s="18">
        <v>2</v>
      </c>
      <c r="M45" s="18">
        <v>1</v>
      </c>
      <c r="N45" s="18">
        <v>1</v>
      </c>
      <c r="O45" s="18">
        <v>2</v>
      </c>
      <c r="P45" s="18">
        <v>1</v>
      </c>
      <c r="Q45" s="18">
        <v>4</v>
      </c>
      <c r="R45" s="18">
        <v>1</v>
      </c>
      <c r="S45" s="18">
        <v>2</v>
      </c>
      <c r="T45" s="18">
        <v>6</v>
      </c>
      <c r="U45" s="18">
        <v>9</v>
      </c>
      <c r="V45" s="18">
        <v>4</v>
      </c>
      <c r="W45" s="18">
        <v>4</v>
      </c>
      <c r="X45" s="18">
        <v>3</v>
      </c>
      <c r="Y45" s="18">
        <v>3</v>
      </c>
      <c r="Z45" s="18">
        <v>2</v>
      </c>
      <c r="AA45" s="18">
        <v>1</v>
      </c>
      <c r="AB45" s="18">
        <v>0</v>
      </c>
      <c r="AC45" s="21">
        <v>46</v>
      </c>
      <c r="AD45" s="142"/>
      <c r="AE45" s="142"/>
      <c r="AF45" s="142"/>
      <c r="AG45" s="142"/>
      <c r="AH45" s="142"/>
      <c r="AI45" s="142"/>
      <c r="AJ45" s="142"/>
    </row>
    <row r="46" spans="1:36" x14ac:dyDescent="0.25">
      <c r="A46" s="143" t="s">
        <v>47</v>
      </c>
      <c r="B46" s="144"/>
      <c r="C46" s="144"/>
      <c r="D46" s="144"/>
      <c r="E46" s="145"/>
      <c r="F46" s="2" t="s">
        <v>28</v>
      </c>
      <c r="G46" s="18">
        <v>0</v>
      </c>
      <c r="H46" s="18">
        <v>0</v>
      </c>
      <c r="I46" s="18">
        <v>0</v>
      </c>
      <c r="J46" s="18">
        <v>0</v>
      </c>
      <c r="K46" s="18">
        <v>2</v>
      </c>
      <c r="L46" s="18">
        <v>2</v>
      </c>
      <c r="M46" s="18">
        <v>3</v>
      </c>
      <c r="N46" s="18">
        <v>6</v>
      </c>
      <c r="O46" s="18">
        <v>10</v>
      </c>
      <c r="P46" s="18">
        <v>9</v>
      </c>
      <c r="Q46" s="18">
        <v>8</v>
      </c>
      <c r="R46" s="18">
        <v>9</v>
      </c>
      <c r="S46" s="18">
        <v>13</v>
      </c>
      <c r="T46" s="18">
        <v>88</v>
      </c>
      <c r="U46" s="18">
        <v>98</v>
      </c>
      <c r="V46" s="18">
        <v>118</v>
      </c>
      <c r="W46" s="18">
        <v>94</v>
      </c>
      <c r="X46" s="18">
        <v>65</v>
      </c>
      <c r="Y46" s="18">
        <v>57</v>
      </c>
      <c r="Z46" s="18">
        <v>44</v>
      </c>
      <c r="AA46" s="18">
        <v>34</v>
      </c>
      <c r="AB46" s="18">
        <v>30</v>
      </c>
      <c r="AC46" s="21">
        <v>690</v>
      </c>
      <c r="AD46" s="141">
        <v>508</v>
      </c>
      <c r="AE46" s="141">
        <v>149</v>
      </c>
      <c r="AF46" s="141">
        <v>3</v>
      </c>
      <c r="AG46" s="141">
        <v>30</v>
      </c>
      <c r="AH46" s="141">
        <v>4</v>
      </c>
      <c r="AI46" s="141">
        <v>291</v>
      </c>
      <c r="AJ46" s="141">
        <v>403</v>
      </c>
    </row>
    <row r="47" spans="1:36" x14ac:dyDescent="0.25">
      <c r="A47" s="146"/>
      <c r="B47" s="147"/>
      <c r="C47" s="147"/>
      <c r="D47" s="147"/>
      <c r="E47" s="148"/>
      <c r="F47" s="2" t="s">
        <v>27</v>
      </c>
      <c r="G47" s="18">
        <v>0</v>
      </c>
      <c r="H47" s="18">
        <v>0</v>
      </c>
      <c r="I47" s="18">
        <v>0</v>
      </c>
      <c r="J47" s="18">
        <v>0</v>
      </c>
      <c r="K47" s="18">
        <v>0</v>
      </c>
      <c r="L47" s="18">
        <v>0</v>
      </c>
      <c r="M47" s="18">
        <v>0</v>
      </c>
      <c r="N47" s="18">
        <v>0</v>
      </c>
      <c r="O47" s="18">
        <v>1</v>
      </c>
      <c r="P47" s="18">
        <v>0</v>
      </c>
      <c r="Q47" s="18">
        <v>0</v>
      </c>
      <c r="R47" s="18">
        <v>1</v>
      </c>
      <c r="S47" s="18">
        <v>0</v>
      </c>
      <c r="T47" s="18">
        <v>0</v>
      </c>
      <c r="U47" s="18">
        <v>0</v>
      </c>
      <c r="V47" s="18">
        <v>0</v>
      </c>
      <c r="W47" s="18">
        <v>0</v>
      </c>
      <c r="X47" s="18">
        <v>2</v>
      </c>
      <c r="Y47" s="18">
        <v>0</v>
      </c>
      <c r="Z47" s="18">
        <v>0</v>
      </c>
      <c r="AA47" s="18">
        <v>0</v>
      </c>
      <c r="AB47" s="18">
        <v>0</v>
      </c>
      <c r="AC47" s="21">
        <v>4</v>
      </c>
      <c r="AD47" s="142"/>
      <c r="AE47" s="142"/>
      <c r="AF47" s="142"/>
      <c r="AG47" s="142"/>
      <c r="AH47" s="142"/>
      <c r="AI47" s="142"/>
      <c r="AJ47" s="142"/>
    </row>
    <row r="48" spans="1:36" x14ac:dyDescent="0.25">
      <c r="A48" s="135" t="s">
        <v>48</v>
      </c>
      <c r="B48" s="133"/>
      <c r="C48" s="133"/>
      <c r="D48" s="133"/>
      <c r="E48" s="134"/>
      <c r="F48" s="2" t="s">
        <v>28</v>
      </c>
      <c r="G48" s="18">
        <v>7</v>
      </c>
      <c r="H48" s="18">
        <v>59</v>
      </c>
      <c r="I48" s="18">
        <v>140</v>
      </c>
      <c r="J48" s="18">
        <v>67</v>
      </c>
      <c r="K48" s="18">
        <v>74</v>
      </c>
      <c r="L48" s="18">
        <v>75</v>
      </c>
      <c r="M48" s="18">
        <v>59</v>
      </c>
      <c r="N48" s="18">
        <v>76</v>
      </c>
      <c r="O48" s="18">
        <v>71</v>
      </c>
      <c r="P48" s="18">
        <v>72</v>
      </c>
      <c r="Q48" s="18">
        <v>71</v>
      </c>
      <c r="R48" s="18">
        <v>62</v>
      </c>
      <c r="S48" s="18">
        <v>60</v>
      </c>
      <c r="T48" s="18">
        <v>323</v>
      </c>
      <c r="U48" s="18">
        <v>322</v>
      </c>
      <c r="V48" s="18">
        <v>298</v>
      </c>
      <c r="W48" s="18">
        <v>211</v>
      </c>
      <c r="X48" s="18">
        <v>184</v>
      </c>
      <c r="Y48" s="18">
        <v>155</v>
      </c>
      <c r="Z48" s="18">
        <v>127</v>
      </c>
      <c r="AA48" s="18">
        <v>77</v>
      </c>
      <c r="AB48" s="18">
        <v>121</v>
      </c>
      <c r="AC48" s="21">
        <v>2711</v>
      </c>
      <c r="AD48" s="141">
        <v>2181</v>
      </c>
      <c r="AE48" s="141">
        <v>693</v>
      </c>
      <c r="AF48" s="141">
        <v>8</v>
      </c>
      <c r="AG48" s="141">
        <v>33</v>
      </c>
      <c r="AH48" s="141">
        <v>12</v>
      </c>
      <c r="AI48" s="141">
        <v>1021</v>
      </c>
      <c r="AJ48" s="141">
        <v>1900</v>
      </c>
    </row>
    <row r="49" spans="1:36" x14ac:dyDescent="0.25">
      <c r="A49" s="136"/>
      <c r="B49" s="115"/>
      <c r="C49" s="115"/>
      <c r="D49" s="115"/>
      <c r="E49" s="116"/>
      <c r="F49" s="2" t="s">
        <v>27</v>
      </c>
      <c r="G49" s="18">
        <v>2</v>
      </c>
      <c r="H49" s="18">
        <v>8</v>
      </c>
      <c r="I49" s="18">
        <v>17</v>
      </c>
      <c r="J49" s="18">
        <v>18</v>
      </c>
      <c r="K49" s="18">
        <v>10</v>
      </c>
      <c r="L49" s="18">
        <v>9</v>
      </c>
      <c r="M49" s="18">
        <v>5</v>
      </c>
      <c r="N49" s="18">
        <v>10</v>
      </c>
      <c r="O49" s="18">
        <v>7</v>
      </c>
      <c r="P49" s="18">
        <v>7</v>
      </c>
      <c r="Q49" s="18">
        <v>8</v>
      </c>
      <c r="R49" s="18">
        <v>3</v>
      </c>
      <c r="S49" s="18">
        <v>7</v>
      </c>
      <c r="T49" s="18">
        <v>24</v>
      </c>
      <c r="U49" s="18">
        <v>26</v>
      </c>
      <c r="V49" s="18">
        <v>22</v>
      </c>
      <c r="W49" s="18">
        <v>17</v>
      </c>
      <c r="X49" s="18">
        <v>5</v>
      </c>
      <c r="Y49" s="18">
        <v>9</v>
      </c>
      <c r="Z49" s="18">
        <v>4</v>
      </c>
      <c r="AA49" s="18">
        <v>0</v>
      </c>
      <c r="AB49" s="18">
        <v>1</v>
      </c>
      <c r="AC49" s="21">
        <v>219</v>
      </c>
      <c r="AD49" s="142"/>
      <c r="AE49" s="142"/>
      <c r="AF49" s="142"/>
      <c r="AG49" s="142"/>
      <c r="AH49" s="142"/>
      <c r="AI49" s="142"/>
      <c r="AJ49" s="142"/>
    </row>
    <row r="50" spans="1:36" x14ac:dyDescent="0.25">
      <c r="A50" s="135" t="s">
        <v>49</v>
      </c>
      <c r="B50" s="133"/>
      <c r="C50" s="133"/>
      <c r="D50" s="133"/>
      <c r="E50" s="134"/>
      <c r="F50" s="2" t="s">
        <v>28</v>
      </c>
      <c r="G50" s="18">
        <v>8</v>
      </c>
      <c r="H50" s="18">
        <v>229</v>
      </c>
      <c r="I50" s="18">
        <v>1182</v>
      </c>
      <c r="J50" s="18">
        <v>1249</v>
      </c>
      <c r="K50" s="18">
        <v>1982</v>
      </c>
      <c r="L50" s="18">
        <v>3846</v>
      </c>
      <c r="M50" s="18">
        <v>5923</v>
      </c>
      <c r="N50" s="18">
        <v>6326</v>
      </c>
      <c r="O50" s="18">
        <v>6048</v>
      </c>
      <c r="P50" s="18">
        <v>5467</v>
      </c>
      <c r="Q50" s="18">
        <v>5228</v>
      </c>
      <c r="R50" s="18">
        <v>5018</v>
      </c>
      <c r="S50" s="18">
        <v>4628</v>
      </c>
      <c r="T50" s="18">
        <v>20218</v>
      </c>
      <c r="U50" s="18">
        <v>15018</v>
      </c>
      <c r="V50" s="18">
        <v>11240</v>
      </c>
      <c r="W50" s="18">
        <v>6667</v>
      </c>
      <c r="X50" s="18">
        <v>5082</v>
      </c>
      <c r="Y50" s="18">
        <v>3662</v>
      </c>
      <c r="Z50" s="18">
        <v>2373</v>
      </c>
      <c r="AA50" s="18">
        <v>1142</v>
      </c>
      <c r="AB50" s="18">
        <v>548</v>
      </c>
      <c r="AC50" s="21">
        <v>113084</v>
      </c>
      <c r="AD50" s="141">
        <v>109122</v>
      </c>
      <c r="AE50" s="141">
        <v>36202</v>
      </c>
      <c r="AF50" s="141">
        <v>183</v>
      </c>
      <c r="AG50" s="141">
        <v>1195</v>
      </c>
      <c r="AH50" s="141">
        <v>430</v>
      </c>
      <c r="AI50" s="141">
        <v>52460</v>
      </c>
      <c r="AJ50" s="141">
        <v>93965</v>
      </c>
    </row>
    <row r="51" spans="1:36" x14ac:dyDescent="0.25">
      <c r="A51" s="136"/>
      <c r="B51" s="115"/>
      <c r="C51" s="115"/>
      <c r="D51" s="115"/>
      <c r="E51" s="116"/>
      <c r="F51" s="2" t="s">
        <v>27</v>
      </c>
      <c r="G51" s="18">
        <v>1</v>
      </c>
      <c r="H51" s="18">
        <v>100</v>
      </c>
      <c r="I51" s="18">
        <v>417</v>
      </c>
      <c r="J51" s="18">
        <v>380</v>
      </c>
      <c r="K51" s="18">
        <v>546</v>
      </c>
      <c r="L51" s="18">
        <v>937</v>
      </c>
      <c r="M51" s="18">
        <v>1465</v>
      </c>
      <c r="N51" s="18">
        <v>1641</v>
      </c>
      <c r="O51" s="18">
        <v>1549</v>
      </c>
      <c r="P51" s="18">
        <v>1384</v>
      </c>
      <c r="Q51" s="18">
        <v>1279</v>
      </c>
      <c r="R51" s="18">
        <v>1389</v>
      </c>
      <c r="S51" s="18">
        <v>1278</v>
      </c>
      <c r="T51" s="18">
        <v>6325</v>
      </c>
      <c r="U51" s="18">
        <v>5162</v>
      </c>
      <c r="V51" s="18">
        <v>4072</v>
      </c>
      <c r="W51" s="18">
        <v>2425</v>
      </c>
      <c r="X51" s="18">
        <v>1841</v>
      </c>
      <c r="Y51" s="18">
        <v>1088</v>
      </c>
      <c r="Z51" s="18">
        <v>586</v>
      </c>
      <c r="AA51" s="18">
        <v>215</v>
      </c>
      <c r="AB51" s="18">
        <v>67</v>
      </c>
      <c r="AC51" s="21">
        <v>34147</v>
      </c>
      <c r="AD51" s="142"/>
      <c r="AE51" s="142"/>
      <c r="AF51" s="142"/>
      <c r="AG51" s="142"/>
      <c r="AH51" s="142"/>
      <c r="AI51" s="142"/>
      <c r="AJ51" s="142"/>
    </row>
    <row r="52" spans="1:36" x14ac:dyDescent="0.25">
      <c r="A52" s="143" t="s">
        <v>50</v>
      </c>
      <c r="B52" s="144"/>
      <c r="C52" s="144"/>
      <c r="D52" s="144"/>
      <c r="E52" s="145"/>
      <c r="F52" s="2" t="s">
        <v>28</v>
      </c>
      <c r="G52" s="18">
        <v>3</v>
      </c>
      <c r="H52" s="18">
        <v>24</v>
      </c>
      <c r="I52" s="18">
        <v>102</v>
      </c>
      <c r="J52" s="18">
        <v>99</v>
      </c>
      <c r="K52" s="18">
        <v>150</v>
      </c>
      <c r="L52" s="18">
        <v>252</v>
      </c>
      <c r="M52" s="18">
        <v>457</v>
      </c>
      <c r="N52" s="18">
        <v>502</v>
      </c>
      <c r="O52" s="18">
        <v>474</v>
      </c>
      <c r="P52" s="18">
        <v>496</v>
      </c>
      <c r="Q52" s="18">
        <v>573</v>
      </c>
      <c r="R52" s="18">
        <v>554</v>
      </c>
      <c r="S52" s="18">
        <v>531</v>
      </c>
      <c r="T52" s="18">
        <v>2693</v>
      </c>
      <c r="U52" s="18">
        <v>2433</v>
      </c>
      <c r="V52" s="18">
        <v>1948</v>
      </c>
      <c r="W52" s="18">
        <v>1184</v>
      </c>
      <c r="X52" s="18">
        <v>846</v>
      </c>
      <c r="Y52" s="18">
        <v>563</v>
      </c>
      <c r="Z52" s="18">
        <v>353</v>
      </c>
      <c r="AA52" s="18">
        <v>178</v>
      </c>
      <c r="AB52" s="18">
        <v>106</v>
      </c>
      <c r="AC52" s="21">
        <v>14521</v>
      </c>
      <c r="AD52" s="141">
        <v>14891</v>
      </c>
      <c r="AE52" s="141">
        <v>4184</v>
      </c>
      <c r="AF52" s="141">
        <v>18</v>
      </c>
      <c r="AG52" s="141">
        <v>77</v>
      </c>
      <c r="AH52" s="141">
        <v>54</v>
      </c>
      <c r="AI52" s="141">
        <v>7405</v>
      </c>
      <c r="AJ52" s="141">
        <v>11787</v>
      </c>
    </row>
    <row r="53" spans="1:36" x14ac:dyDescent="0.25">
      <c r="A53" s="146"/>
      <c r="B53" s="147"/>
      <c r="C53" s="147"/>
      <c r="D53" s="147"/>
      <c r="E53" s="148"/>
      <c r="F53" s="2" t="s">
        <v>27</v>
      </c>
      <c r="G53" s="18">
        <v>1</v>
      </c>
      <c r="H53" s="18">
        <v>10</v>
      </c>
      <c r="I53" s="18">
        <v>53</v>
      </c>
      <c r="J53" s="18">
        <v>42</v>
      </c>
      <c r="K53" s="18">
        <v>38</v>
      </c>
      <c r="L53" s="18">
        <v>64</v>
      </c>
      <c r="M53" s="18">
        <v>127</v>
      </c>
      <c r="N53" s="18">
        <v>109</v>
      </c>
      <c r="O53" s="18">
        <v>126</v>
      </c>
      <c r="P53" s="18">
        <v>134</v>
      </c>
      <c r="Q53" s="18">
        <v>122</v>
      </c>
      <c r="R53" s="18">
        <v>192</v>
      </c>
      <c r="S53" s="18">
        <v>130</v>
      </c>
      <c r="T53" s="18">
        <v>959</v>
      </c>
      <c r="U53" s="18">
        <v>878</v>
      </c>
      <c r="V53" s="18">
        <v>709</v>
      </c>
      <c r="W53" s="18">
        <v>427</v>
      </c>
      <c r="X53" s="18">
        <v>300</v>
      </c>
      <c r="Y53" s="18">
        <v>155</v>
      </c>
      <c r="Z53" s="18">
        <v>92</v>
      </c>
      <c r="AA53" s="18">
        <v>23</v>
      </c>
      <c r="AB53" s="18">
        <v>16</v>
      </c>
      <c r="AC53" s="21">
        <v>4707</v>
      </c>
      <c r="AD53" s="142"/>
      <c r="AE53" s="142"/>
      <c r="AF53" s="142"/>
      <c r="AG53" s="142"/>
      <c r="AH53" s="142"/>
      <c r="AI53" s="142"/>
      <c r="AJ53" s="142"/>
    </row>
    <row r="54" spans="1:36" x14ac:dyDescent="0.25">
      <c r="A54" s="149" t="s">
        <v>51</v>
      </c>
      <c r="B54" s="150"/>
      <c r="C54" s="150"/>
      <c r="D54" s="150"/>
      <c r="E54" s="151"/>
      <c r="F54" s="2" t="s">
        <v>28</v>
      </c>
      <c r="G54" s="18">
        <v>3</v>
      </c>
      <c r="H54" s="18">
        <v>6</v>
      </c>
      <c r="I54" s="18">
        <v>31</v>
      </c>
      <c r="J54" s="18">
        <v>22</v>
      </c>
      <c r="K54" s="18">
        <v>34</v>
      </c>
      <c r="L54" s="18">
        <v>65</v>
      </c>
      <c r="M54" s="18">
        <v>61</v>
      </c>
      <c r="N54" s="18">
        <v>83</v>
      </c>
      <c r="O54" s="18">
        <v>91</v>
      </c>
      <c r="P54" s="18">
        <v>109</v>
      </c>
      <c r="Q54" s="18">
        <v>122</v>
      </c>
      <c r="R54" s="18">
        <v>109</v>
      </c>
      <c r="S54" s="18">
        <v>118</v>
      </c>
      <c r="T54" s="18">
        <v>585</v>
      </c>
      <c r="U54" s="18">
        <v>530</v>
      </c>
      <c r="V54" s="18">
        <v>538</v>
      </c>
      <c r="W54" s="18">
        <v>308</v>
      </c>
      <c r="X54" s="18">
        <v>211</v>
      </c>
      <c r="Y54" s="18">
        <v>143</v>
      </c>
      <c r="Z54" s="18">
        <v>108</v>
      </c>
      <c r="AA54" s="18">
        <v>57</v>
      </c>
      <c r="AB54" s="18">
        <v>29</v>
      </c>
      <c r="AC54" s="21">
        <v>3363</v>
      </c>
      <c r="AD54" s="141">
        <v>2719</v>
      </c>
      <c r="AE54" s="141">
        <v>1445</v>
      </c>
      <c r="AF54" s="141">
        <v>3</v>
      </c>
      <c r="AG54" s="141">
        <v>24</v>
      </c>
      <c r="AH54" s="141">
        <v>22</v>
      </c>
      <c r="AI54" s="141">
        <v>1448</v>
      </c>
      <c r="AJ54" s="141">
        <v>2759</v>
      </c>
    </row>
    <row r="55" spans="1:36" x14ac:dyDescent="0.25">
      <c r="A55" s="152"/>
      <c r="B55" s="153"/>
      <c r="C55" s="153"/>
      <c r="D55" s="153"/>
      <c r="E55" s="154"/>
      <c r="F55" s="2" t="s">
        <v>27</v>
      </c>
      <c r="G55" s="18">
        <v>1</v>
      </c>
      <c r="H55" s="18">
        <v>3</v>
      </c>
      <c r="I55" s="18">
        <v>14</v>
      </c>
      <c r="J55" s="18">
        <v>16</v>
      </c>
      <c r="K55" s="18">
        <v>10</v>
      </c>
      <c r="L55" s="18">
        <v>14</v>
      </c>
      <c r="M55" s="18">
        <v>11</v>
      </c>
      <c r="N55" s="18">
        <v>11</v>
      </c>
      <c r="O55" s="18">
        <v>21</v>
      </c>
      <c r="P55" s="18">
        <v>23</v>
      </c>
      <c r="Q55" s="18">
        <v>22</v>
      </c>
      <c r="R55" s="18">
        <v>32</v>
      </c>
      <c r="S55" s="18">
        <v>28</v>
      </c>
      <c r="T55" s="18">
        <v>148</v>
      </c>
      <c r="U55" s="18">
        <v>127</v>
      </c>
      <c r="V55" s="18">
        <v>144</v>
      </c>
      <c r="W55" s="18">
        <v>94</v>
      </c>
      <c r="X55" s="18">
        <v>55</v>
      </c>
      <c r="Y55" s="18">
        <v>40</v>
      </c>
      <c r="Z55" s="18">
        <v>25</v>
      </c>
      <c r="AA55" s="18">
        <v>5</v>
      </c>
      <c r="AB55" s="18">
        <v>6</v>
      </c>
      <c r="AC55" s="21">
        <v>850</v>
      </c>
      <c r="AD55" s="142"/>
      <c r="AE55" s="142"/>
      <c r="AF55" s="142"/>
      <c r="AG55" s="142"/>
      <c r="AH55" s="142"/>
      <c r="AI55" s="142"/>
      <c r="AJ55" s="142"/>
    </row>
    <row r="56" spans="1:36" x14ac:dyDescent="0.25">
      <c r="A56" s="149" t="s">
        <v>52</v>
      </c>
      <c r="B56" s="150"/>
      <c r="C56" s="150"/>
      <c r="D56" s="150"/>
      <c r="E56" s="151"/>
      <c r="F56" s="2" t="s">
        <v>28</v>
      </c>
      <c r="G56" s="18">
        <v>0</v>
      </c>
      <c r="H56" s="18">
        <v>10</v>
      </c>
      <c r="I56" s="18">
        <v>42</v>
      </c>
      <c r="J56" s="18">
        <v>46</v>
      </c>
      <c r="K56" s="18">
        <v>68</v>
      </c>
      <c r="L56" s="18">
        <v>107</v>
      </c>
      <c r="M56" s="18">
        <v>146</v>
      </c>
      <c r="N56" s="18">
        <v>155</v>
      </c>
      <c r="O56" s="18">
        <v>130</v>
      </c>
      <c r="P56" s="18">
        <v>107</v>
      </c>
      <c r="Q56" s="18">
        <v>100</v>
      </c>
      <c r="R56" s="18">
        <v>85</v>
      </c>
      <c r="S56" s="18">
        <v>82</v>
      </c>
      <c r="T56" s="18">
        <v>275</v>
      </c>
      <c r="U56" s="18">
        <v>167</v>
      </c>
      <c r="V56" s="18">
        <v>133</v>
      </c>
      <c r="W56" s="18">
        <v>54</v>
      </c>
      <c r="X56" s="18">
        <v>42</v>
      </c>
      <c r="Y56" s="18">
        <v>27</v>
      </c>
      <c r="Z56" s="18">
        <v>16</v>
      </c>
      <c r="AA56" s="18">
        <v>9</v>
      </c>
      <c r="AB56" s="18">
        <v>7</v>
      </c>
      <c r="AC56" s="21">
        <v>1808</v>
      </c>
      <c r="AD56" s="141">
        <v>1589</v>
      </c>
      <c r="AE56" s="141">
        <v>580</v>
      </c>
      <c r="AF56" s="141">
        <v>2</v>
      </c>
      <c r="AG56" s="141">
        <v>22</v>
      </c>
      <c r="AH56" s="141">
        <v>6</v>
      </c>
      <c r="AI56" s="141">
        <v>900</v>
      </c>
      <c r="AJ56" s="141">
        <v>1293</v>
      </c>
    </row>
    <row r="57" spans="1:36" x14ac:dyDescent="0.25">
      <c r="A57" s="152"/>
      <c r="B57" s="153"/>
      <c r="C57" s="153"/>
      <c r="D57" s="153"/>
      <c r="E57" s="154"/>
      <c r="F57" s="2" t="s">
        <v>27</v>
      </c>
      <c r="G57" s="18">
        <v>0</v>
      </c>
      <c r="H57" s="18">
        <v>4</v>
      </c>
      <c r="I57" s="18">
        <v>25</v>
      </c>
      <c r="J57" s="18">
        <v>17</v>
      </c>
      <c r="K57" s="18">
        <v>16</v>
      </c>
      <c r="L57" s="18">
        <v>27</v>
      </c>
      <c r="M57" s="18">
        <v>28</v>
      </c>
      <c r="N57" s="18">
        <v>36</v>
      </c>
      <c r="O57" s="18">
        <v>19</v>
      </c>
      <c r="P57" s="18">
        <v>21</v>
      </c>
      <c r="Q57" s="18">
        <v>7</v>
      </c>
      <c r="R57" s="18">
        <v>25</v>
      </c>
      <c r="S57" s="18">
        <v>12</v>
      </c>
      <c r="T57" s="18">
        <v>49</v>
      </c>
      <c r="U57" s="18">
        <v>40</v>
      </c>
      <c r="V57" s="18">
        <v>23</v>
      </c>
      <c r="W57" s="18">
        <v>20</v>
      </c>
      <c r="X57" s="18">
        <v>8</v>
      </c>
      <c r="Y57" s="18">
        <v>9</v>
      </c>
      <c r="Z57" s="18">
        <v>6</v>
      </c>
      <c r="AA57" s="18">
        <v>0</v>
      </c>
      <c r="AB57" s="18">
        <v>0</v>
      </c>
      <c r="AC57" s="21">
        <v>392</v>
      </c>
      <c r="AD57" s="142"/>
      <c r="AE57" s="142"/>
      <c r="AF57" s="142"/>
      <c r="AG57" s="142"/>
      <c r="AH57" s="142"/>
      <c r="AI57" s="142"/>
      <c r="AJ57" s="142"/>
    </row>
    <row r="58" spans="1:36" x14ac:dyDescent="0.25">
      <c r="A58" s="149" t="s">
        <v>53</v>
      </c>
      <c r="B58" s="150"/>
      <c r="C58" s="150"/>
      <c r="D58" s="150"/>
      <c r="E58" s="151"/>
      <c r="F58" s="2" t="s">
        <v>28</v>
      </c>
      <c r="G58" s="18">
        <v>0</v>
      </c>
      <c r="H58" s="18">
        <v>7</v>
      </c>
      <c r="I58" s="18">
        <v>19</v>
      </c>
      <c r="J58" s="18">
        <v>23</v>
      </c>
      <c r="K58" s="18">
        <v>30</v>
      </c>
      <c r="L58" s="18">
        <v>49</v>
      </c>
      <c r="M58" s="18">
        <v>182</v>
      </c>
      <c r="N58" s="18">
        <v>204</v>
      </c>
      <c r="O58" s="18">
        <v>189</v>
      </c>
      <c r="P58" s="18">
        <v>204</v>
      </c>
      <c r="Q58" s="18">
        <v>281</v>
      </c>
      <c r="R58" s="18">
        <v>295</v>
      </c>
      <c r="S58" s="18">
        <v>258</v>
      </c>
      <c r="T58" s="18">
        <v>1427</v>
      </c>
      <c r="U58" s="18">
        <v>1415</v>
      </c>
      <c r="V58" s="18">
        <v>1036</v>
      </c>
      <c r="W58" s="18">
        <v>682</v>
      </c>
      <c r="X58" s="18">
        <v>489</v>
      </c>
      <c r="Y58" s="18">
        <v>342</v>
      </c>
      <c r="Z58" s="18">
        <v>186</v>
      </c>
      <c r="AA58" s="18">
        <v>83</v>
      </c>
      <c r="AB58" s="18">
        <v>56</v>
      </c>
      <c r="AC58" s="21">
        <v>7457</v>
      </c>
      <c r="AD58" s="141">
        <v>8618</v>
      </c>
      <c r="AE58" s="141">
        <v>1600</v>
      </c>
      <c r="AF58" s="141">
        <v>4</v>
      </c>
      <c r="AG58" s="141">
        <v>15</v>
      </c>
      <c r="AH58" s="141">
        <v>3</v>
      </c>
      <c r="AI58" s="141">
        <v>4110</v>
      </c>
      <c r="AJ58" s="141">
        <v>6127</v>
      </c>
    </row>
    <row r="59" spans="1:36" x14ac:dyDescent="0.25">
      <c r="A59" s="152"/>
      <c r="B59" s="153"/>
      <c r="C59" s="153"/>
      <c r="D59" s="153"/>
      <c r="E59" s="154"/>
      <c r="F59" s="2" t="s">
        <v>27</v>
      </c>
      <c r="G59" s="18">
        <v>0</v>
      </c>
      <c r="H59" s="18">
        <v>3</v>
      </c>
      <c r="I59" s="18">
        <v>6</v>
      </c>
      <c r="J59" s="18">
        <v>4</v>
      </c>
      <c r="K59" s="18">
        <v>9</v>
      </c>
      <c r="L59" s="18">
        <v>17</v>
      </c>
      <c r="M59" s="18">
        <v>68</v>
      </c>
      <c r="N59" s="18">
        <v>44</v>
      </c>
      <c r="O59" s="18">
        <v>58</v>
      </c>
      <c r="P59" s="18">
        <v>55</v>
      </c>
      <c r="Q59" s="18">
        <v>80</v>
      </c>
      <c r="R59" s="18">
        <v>109</v>
      </c>
      <c r="S59" s="18">
        <v>71</v>
      </c>
      <c r="T59" s="18">
        <v>639</v>
      </c>
      <c r="U59" s="18">
        <v>590</v>
      </c>
      <c r="V59" s="18">
        <v>440</v>
      </c>
      <c r="W59" s="18">
        <v>252</v>
      </c>
      <c r="X59" s="18">
        <v>188</v>
      </c>
      <c r="Y59" s="18">
        <v>86</v>
      </c>
      <c r="Z59" s="18">
        <v>44</v>
      </c>
      <c r="AA59" s="18">
        <v>14</v>
      </c>
      <c r="AB59" s="18">
        <v>6</v>
      </c>
      <c r="AC59" s="21">
        <v>2783</v>
      </c>
      <c r="AD59" s="142"/>
      <c r="AE59" s="142"/>
      <c r="AF59" s="142"/>
      <c r="AG59" s="142"/>
      <c r="AH59" s="142"/>
      <c r="AI59" s="142"/>
      <c r="AJ59" s="142"/>
    </row>
    <row r="60" spans="1:36" x14ac:dyDescent="0.25">
      <c r="A60" s="149" t="s">
        <v>54</v>
      </c>
      <c r="B60" s="150"/>
      <c r="C60" s="150"/>
      <c r="D60" s="150"/>
      <c r="E60" s="151"/>
      <c r="F60" s="2" t="s">
        <v>28</v>
      </c>
      <c r="G60" s="18">
        <v>0</v>
      </c>
      <c r="H60" s="18">
        <v>1</v>
      </c>
      <c r="I60" s="18">
        <v>10</v>
      </c>
      <c r="J60" s="18">
        <v>8</v>
      </c>
      <c r="K60" s="18">
        <v>18</v>
      </c>
      <c r="L60" s="18">
        <v>31</v>
      </c>
      <c r="M60" s="18">
        <v>68</v>
      </c>
      <c r="N60" s="18">
        <v>60</v>
      </c>
      <c r="O60" s="18">
        <v>64</v>
      </c>
      <c r="P60" s="18">
        <v>76</v>
      </c>
      <c r="Q60" s="18">
        <v>70</v>
      </c>
      <c r="R60" s="18">
        <v>65</v>
      </c>
      <c r="S60" s="18">
        <v>73</v>
      </c>
      <c r="T60" s="18">
        <v>406</v>
      </c>
      <c r="U60" s="18">
        <v>321</v>
      </c>
      <c r="V60" s="18">
        <v>241</v>
      </c>
      <c r="W60" s="18">
        <v>140</v>
      </c>
      <c r="X60" s="18">
        <v>104</v>
      </c>
      <c r="Y60" s="18">
        <v>51</v>
      </c>
      <c r="Z60" s="18">
        <v>43</v>
      </c>
      <c r="AA60" s="18">
        <v>29</v>
      </c>
      <c r="AB60" s="18">
        <v>14</v>
      </c>
      <c r="AC60" s="21">
        <v>1893</v>
      </c>
      <c r="AD60" s="141">
        <v>1965</v>
      </c>
      <c r="AE60" s="141">
        <v>559</v>
      </c>
      <c r="AF60" s="141">
        <v>9</v>
      </c>
      <c r="AG60" s="141">
        <v>16</v>
      </c>
      <c r="AH60" s="141">
        <v>23</v>
      </c>
      <c r="AI60" s="141">
        <v>947</v>
      </c>
      <c r="AJ60" s="141">
        <v>1608</v>
      </c>
    </row>
    <row r="61" spans="1:36" x14ac:dyDescent="0.25">
      <c r="A61" s="152"/>
      <c r="B61" s="153"/>
      <c r="C61" s="153"/>
      <c r="D61" s="153"/>
      <c r="E61" s="154"/>
      <c r="F61" s="2" t="s">
        <v>27</v>
      </c>
      <c r="G61" s="18">
        <v>0</v>
      </c>
      <c r="H61" s="18">
        <v>0</v>
      </c>
      <c r="I61" s="18">
        <v>8</v>
      </c>
      <c r="J61" s="18">
        <v>5</v>
      </c>
      <c r="K61" s="18">
        <v>3</v>
      </c>
      <c r="L61" s="18">
        <v>6</v>
      </c>
      <c r="M61" s="18">
        <v>20</v>
      </c>
      <c r="N61" s="18">
        <v>18</v>
      </c>
      <c r="O61" s="18">
        <v>28</v>
      </c>
      <c r="P61" s="18">
        <v>35</v>
      </c>
      <c r="Q61" s="18">
        <v>13</v>
      </c>
      <c r="R61" s="18">
        <v>26</v>
      </c>
      <c r="S61" s="18">
        <v>19</v>
      </c>
      <c r="T61" s="18">
        <v>123</v>
      </c>
      <c r="U61" s="18">
        <v>121</v>
      </c>
      <c r="V61" s="18">
        <v>102</v>
      </c>
      <c r="W61" s="18">
        <v>61</v>
      </c>
      <c r="X61" s="18">
        <v>49</v>
      </c>
      <c r="Y61" s="18">
        <v>20</v>
      </c>
      <c r="Z61" s="18">
        <v>17</v>
      </c>
      <c r="AA61" s="18">
        <v>4</v>
      </c>
      <c r="AB61" s="18">
        <v>4</v>
      </c>
      <c r="AC61" s="21">
        <v>682</v>
      </c>
      <c r="AD61" s="142"/>
      <c r="AE61" s="142"/>
      <c r="AF61" s="142"/>
      <c r="AG61" s="142"/>
      <c r="AH61" s="142"/>
      <c r="AI61" s="142"/>
      <c r="AJ61" s="142"/>
    </row>
    <row r="62" spans="1:36" x14ac:dyDescent="0.25">
      <c r="A62" s="143" t="s">
        <v>55</v>
      </c>
      <c r="B62" s="144"/>
      <c r="C62" s="144"/>
      <c r="D62" s="144"/>
      <c r="E62" s="145"/>
      <c r="F62" s="2" t="s">
        <v>28</v>
      </c>
      <c r="G62" s="18">
        <v>5</v>
      </c>
      <c r="H62" s="18">
        <v>205</v>
      </c>
      <c r="I62" s="18">
        <v>1080</v>
      </c>
      <c r="J62" s="18">
        <v>1150</v>
      </c>
      <c r="K62" s="18">
        <v>1832</v>
      </c>
      <c r="L62" s="18">
        <v>3594</v>
      </c>
      <c r="M62" s="18">
        <v>5466</v>
      </c>
      <c r="N62" s="18">
        <v>5824</v>
      </c>
      <c r="O62" s="18">
        <v>5574</v>
      </c>
      <c r="P62" s="18">
        <v>4971</v>
      </c>
      <c r="Q62" s="18">
        <v>4655</v>
      </c>
      <c r="R62" s="18">
        <v>4464</v>
      </c>
      <c r="S62" s="18">
        <v>4097</v>
      </c>
      <c r="T62" s="18">
        <v>17525</v>
      </c>
      <c r="U62" s="18">
        <v>12585</v>
      </c>
      <c r="V62" s="18">
        <v>9292</v>
      </c>
      <c r="W62" s="18">
        <v>5483</v>
      </c>
      <c r="X62" s="18">
        <v>4236</v>
      </c>
      <c r="Y62" s="18">
        <v>3099</v>
      </c>
      <c r="Z62" s="18">
        <v>2020</v>
      </c>
      <c r="AA62" s="18">
        <v>964</v>
      </c>
      <c r="AB62" s="18">
        <v>442</v>
      </c>
      <c r="AC62" s="21">
        <v>98563</v>
      </c>
      <c r="AD62" s="141">
        <v>94231</v>
      </c>
      <c r="AE62" s="141">
        <v>32018</v>
      </c>
      <c r="AF62" s="141">
        <v>165</v>
      </c>
      <c r="AG62" s="141">
        <v>1118</v>
      </c>
      <c r="AH62" s="141">
        <v>376</v>
      </c>
      <c r="AI62" s="141">
        <v>45055</v>
      </c>
      <c r="AJ62" s="141">
        <v>82178</v>
      </c>
    </row>
    <row r="63" spans="1:36" x14ac:dyDescent="0.25">
      <c r="A63" s="146"/>
      <c r="B63" s="147"/>
      <c r="C63" s="147"/>
      <c r="D63" s="147"/>
      <c r="E63" s="148"/>
      <c r="F63" s="2" t="s">
        <v>27</v>
      </c>
      <c r="G63" s="18">
        <v>0</v>
      </c>
      <c r="H63" s="18">
        <v>90</v>
      </c>
      <c r="I63" s="18">
        <v>364</v>
      </c>
      <c r="J63" s="18">
        <v>338</v>
      </c>
      <c r="K63" s="18">
        <v>508</v>
      </c>
      <c r="L63" s="18">
        <v>873</v>
      </c>
      <c r="M63" s="18">
        <v>1338</v>
      </c>
      <c r="N63" s="18">
        <v>1532</v>
      </c>
      <c r="O63" s="18">
        <v>1423</v>
      </c>
      <c r="P63" s="18">
        <v>1250</v>
      </c>
      <c r="Q63" s="18">
        <v>1157</v>
      </c>
      <c r="R63" s="18">
        <v>1197</v>
      </c>
      <c r="S63" s="18">
        <v>1148</v>
      </c>
      <c r="T63" s="18">
        <v>5366</v>
      </c>
      <c r="U63" s="18">
        <v>4284</v>
      </c>
      <c r="V63" s="18">
        <v>3363</v>
      </c>
      <c r="W63" s="18">
        <v>1998</v>
      </c>
      <c r="X63" s="18">
        <v>1541</v>
      </c>
      <c r="Y63" s="18">
        <v>933</v>
      </c>
      <c r="Z63" s="18">
        <v>494</v>
      </c>
      <c r="AA63" s="18">
        <v>192</v>
      </c>
      <c r="AB63" s="18">
        <v>51</v>
      </c>
      <c r="AC63" s="21">
        <v>29440</v>
      </c>
      <c r="AD63" s="142"/>
      <c r="AE63" s="142"/>
      <c r="AF63" s="142"/>
      <c r="AG63" s="142"/>
      <c r="AH63" s="142"/>
      <c r="AI63" s="142"/>
      <c r="AJ63" s="142"/>
    </row>
    <row r="64" spans="1:36" x14ac:dyDescent="0.25">
      <c r="A64" s="149" t="s">
        <v>56</v>
      </c>
      <c r="B64" s="150"/>
      <c r="C64" s="150"/>
      <c r="D64" s="150"/>
      <c r="E64" s="151"/>
      <c r="F64" s="2" t="s">
        <v>28</v>
      </c>
      <c r="G64" s="18">
        <v>0</v>
      </c>
      <c r="H64" s="18">
        <v>6</v>
      </c>
      <c r="I64" s="18">
        <v>33</v>
      </c>
      <c r="J64" s="18">
        <v>57</v>
      </c>
      <c r="K64" s="18">
        <v>120</v>
      </c>
      <c r="L64" s="18">
        <v>237</v>
      </c>
      <c r="M64" s="18">
        <v>385</v>
      </c>
      <c r="N64" s="18">
        <v>559</v>
      </c>
      <c r="O64" s="18">
        <v>611</v>
      </c>
      <c r="P64" s="18">
        <v>672</v>
      </c>
      <c r="Q64" s="18">
        <v>682</v>
      </c>
      <c r="R64" s="18">
        <v>709</v>
      </c>
      <c r="S64" s="18">
        <v>735</v>
      </c>
      <c r="T64" s="18">
        <v>3696</v>
      </c>
      <c r="U64" s="18">
        <v>3024</v>
      </c>
      <c r="V64" s="18">
        <v>2448</v>
      </c>
      <c r="W64" s="18">
        <v>1653</v>
      </c>
      <c r="X64" s="18">
        <v>1312</v>
      </c>
      <c r="Y64" s="18">
        <v>1100</v>
      </c>
      <c r="Z64" s="18">
        <v>710</v>
      </c>
      <c r="AA64" s="18">
        <v>371</v>
      </c>
      <c r="AB64" s="18">
        <v>155</v>
      </c>
      <c r="AC64" s="21">
        <v>19275</v>
      </c>
      <c r="AD64" s="141">
        <v>18442</v>
      </c>
      <c r="AE64" s="141">
        <v>6687</v>
      </c>
      <c r="AF64" s="141">
        <v>22</v>
      </c>
      <c r="AG64" s="141">
        <v>192</v>
      </c>
      <c r="AH64" s="141">
        <v>135</v>
      </c>
      <c r="AI64" s="141">
        <v>9263</v>
      </c>
      <c r="AJ64" s="141">
        <v>16173</v>
      </c>
    </row>
    <row r="65" spans="1:36" x14ac:dyDescent="0.25">
      <c r="A65" s="152"/>
      <c r="B65" s="153"/>
      <c r="C65" s="153"/>
      <c r="D65" s="153"/>
      <c r="E65" s="154"/>
      <c r="F65" s="2" t="s">
        <v>27</v>
      </c>
      <c r="G65" s="18">
        <v>0</v>
      </c>
      <c r="H65" s="18">
        <v>4</v>
      </c>
      <c r="I65" s="18">
        <v>8</v>
      </c>
      <c r="J65" s="18">
        <v>10</v>
      </c>
      <c r="K65" s="18">
        <v>31</v>
      </c>
      <c r="L65" s="18">
        <v>79</v>
      </c>
      <c r="M65" s="18">
        <v>126</v>
      </c>
      <c r="N65" s="18">
        <v>181</v>
      </c>
      <c r="O65" s="18">
        <v>157</v>
      </c>
      <c r="P65" s="18">
        <v>199</v>
      </c>
      <c r="Q65" s="18">
        <v>201</v>
      </c>
      <c r="R65" s="18">
        <v>222</v>
      </c>
      <c r="S65" s="18">
        <v>223</v>
      </c>
      <c r="T65" s="18">
        <v>1255</v>
      </c>
      <c r="U65" s="18">
        <v>1115</v>
      </c>
      <c r="V65" s="18">
        <v>888</v>
      </c>
      <c r="W65" s="18">
        <v>501</v>
      </c>
      <c r="X65" s="18">
        <v>487</v>
      </c>
      <c r="Y65" s="18">
        <v>299</v>
      </c>
      <c r="Z65" s="18">
        <v>166</v>
      </c>
      <c r="AA65" s="18">
        <v>59</v>
      </c>
      <c r="AB65" s="18">
        <v>9</v>
      </c>
      <c r="AC65" s="21">
        <v>6220</v>
      </c>
      <c r="AD65" s="142"/>
      <c r="AE65" s="142"/>
      <c r="AF65" s="142"/>
      <c r="AG65" s="142"/>
      <c r="AH65" s="142"/>
      <c r="AI65" s="142"/>
      <c r="AJ65" s="142"/>
    </row>
    <row r="66" spans="1:36" x14ac:dyDescent="0.25">
      <c r="A66" s="149" t="s">
        <v>57</v>
      </c>
      <c r="B66" s="150"/>
      <c r="C66" s="150"/>
      <c r="D66" s="150"/>
      <c r="E66" s="151"/>
      <c r="F66" s="2" t="s">
        <v>28</v>
      </c>
      <c r="G66" s="18">
        <v>4</v>
      </c>
      <c r="H66" s="18">
        <v>179</v>
      </c>
      <c r="I66" s="18">
        <v>895</v>
      </c>
      <c r="J66" s="18">
        <v>902</v>
      </c>
      <c r="K66" s="18">
        <v>1410</v>
      </c>
      <c r="L66" s="18">
        <v>2730</v>
      </c>
      <c r="M66" s="18">
        <v>4149</v>
      </c>
      <c r="N66" s="18">
        <v>4228</v>
      </c>
      <c r="O66" s="18">
        <v>3913</v>
      </c>
      <c r="P66" s="18">
        <v>3297</v>
      </c>
      <c r="Q66" s="18">
        <v>2913</v>
      </c>
      <c r="R66" s="18">
        <v>2744</v>
      </c>
      <c r="S66" s="18">
        <v>2343</v>
      </c>
      <c r="T66" s="18">
        <v>8864</v>
      </c>
      <c r="U66" s="18">
        <v>5255</v>
      </c>
      <c r="V66" s="18">
        <v>3284</v>
      </c>
      <c r="W66" s="18">
        <v>1772</v>
      </c>
      <c r="X66" s="18">
        <v>1265</v>
      </c>
      <c r="Y66" s="18">
        <v>899</v>
      </c>
      <c r="Z66" s="18">
        <v>580</v>
      </c>
      <c r="AA66" s="18">
        <v>290</v>
      </c>
      <c r="AB66" s="18">
        <v>166</v>
      </c>
      <c r="AC66" s="21">
        <v>52082</v>
      </c>
      <c r="AD66" s="141">
        <v>45253</v>
      </c>
      <c r="AE66" s="141">
        <v>18383</v>
      </c>
      <c r="AF66" s="141">
        <v>87</v>
      </c>
      <c r="AG66" s="141">
        <v>612</v>
      </c>
      <c r="AH66" s="141">
        <v>146</v>
      </c>
      <c r="AI66" s="141">
        <v>24617</v>
      </c>
      <c r="AJ66" s="141">
        <v>39438</v>
      </c>
    </row>
    <row r="67" spans="1:36" x14ac:dyDescent="0.25">
      <c r="A67" s="152"/>
      <c r="B67" s="153"/>
      <c r="C67" s="153"/>
      <c r="D67" s="153"/>
      <c r="E67" s="154"/>
      <c r="F67" s="2" t="s">
        <v>27</v>
      </c>
      <c r="G67" s="18">
        <v>0</v>
      </c>
      <c r="H67" s="18">
        <v>79</v>
      </c>
      <c r="I67" s="18">
        <v>308</v>
      </c>
      <c r="J67" s="18">
        <v>270</v>
      </c>
      <c r="K67" s="18">
        <v>387</v>
      </c>
      <c r="L67" s="18">
        <v>624</v>
      </c>
      <c r="M67" s="18">
        <v>936</v>
      </c>
      <c r="N67" s="18">
        <v>1031</v>
      </c>
      <c r="O67" s="18">
        <v>935</v>
      </c>
      <c r="P67" s="18">
        <v>744</v>
      </c>
      <c r="Q67" s="18">
        <v>631</v>
      </c>
      <c r="R67" s="18">
        <v>633</v>
      </c>
      <c r="S67" s="18">
        <v>546</v>
      </c>
      <c r="T67" s="18">
        <v>2087</v>
      </c>
      <c r="U67" s="18">
        <v>1218</v>
      </c>
      <c r="V67" s="18">
        <v>841</v>
      </c>
      <c r="W67" s="18">
        <v>474</v>
      </c>
      <c r="X67" s="18">
        <v>301</v>
      </c>
      <c r="Y67" s="18">
        <v>192</v>
      </c>
      <c r="Z67" s="18">
        <v>117</v>
      </c>
      <c r="AA67" s="18">
        <v>60</v>
      </c>
      <c r="AB67" s="18">
        <v>23</v>
      </c>
      <c r="AC67" s="21">
        <v>12437</v>
      </c>
      <c r="AD67" s="142"/>
      <c r="AE67" s="142"/>
      <c r="AF67" s="142"/>
      <c r="AG67" s="142"/>
      <c r="AH67" s="142"/>
      <c r="AI67" s="142"/>
      <c r="AJ67" s="142"/>
    </row>
    <row r="68" spans="1:36" x14ac:dyDescent="0.25">
      <c r="A68" s="149" t="s">
        <v>58</v>
      </c>
      <c r="B68" s="150"/>
      <c r="C68" s="150"/>
      <c r="D68" s="150"/>
      <c r="E68" s="151"/>
      <c r="F68" s="2" t="s">
        <v>28</v>
      </c>
      <c r="G68" s="18">
        <v>1</v>
      </c>
      <c r="H68" s="18">
        <v>8</v>
      </c>
      <c r="I68" s="18">
        <v>52</v>
      </c>
      <c r="J68" s="18">
        <v>51</v>
      </c>
      <c r="K68" s="18">
        <v>85</v>
      </c>
      <c r="L68" s="18">
        <v>173</v>
      </c>
      <c r="M68" s="18">
        <v>284</v>
      </c>
      <c r="N68" s="18">
        <v>339</v>
      </c>
      <c r="O68" s="18">
        <v>364</v>
      </c>
      <c r="P68" s="18">
        <v>335</v>
      </c>
      <c r="Q68" s="18">
        <v>362</v>
      </c>
      <c r="R68" s="18">
        <v>348</v>
      </c>
      <c r="S68" s="18">
        <v>354</v>
      </c>
      <c r="T68" s="18">
        <v>1725</v>
      </c>
      <c r="U68" s="18">
        <v>1542</v>
      </c>
      <c r="V68" s="18">
        <v>1232</v>
      </c>
      <c r="W68" s="18">
        <v>729</v>
      </c>
      <c r="X68" s="18">
        <v>605</v>
      </c>
      <c r="Y68" s="18">
        <v>406</v>
      </c>
      <c r="Z68" s="18">
        <v>275</v>
      </c>
      <c r="AA68" s="18">
        <v>110</v>
      </c>
      <c r="AB68" s="18">
        <v>56</v>
      </c>
      <c r="AC68" s="21">
        <v>9436</v>
      </c>
      <c r="AD68" s="141">
        <v>10892</v>
      </c>
      <c r="AE68" s="141">
        <v>2258</v>
      </c>
      <c r="AF68" s="141">
        <v>24</v>
      </c>
      <c r="AG68" s="141">
        <v>105</v>
      </c>
      <c r="AH68" s="141">
        <v>18</v>
      </c>
      <c r="AI68" s="141">
        <v>3423</v>
      </c>
      <c r="AJ68" s="141">
        <v>9857</v>
      </c>
    </row>
    <row r="69" spans="1:36" x14ac:dyDescent="0.25">
      <c r="A69" s="152"/>
      <c r="B69" s="153"/>
      <c r="C69" s="153"/>
      <c r="D69" s="153"/>
      <c r="E69" s="154"/>
      <c r="F69" s="2" t="s">
        <v>27</v>
      </c>
      <c r="G69" s="18">
        <v>0</v>
      </c>
      <c r="H69" s="18">
        <v>5</v>
      </c>
      <c r="I69" s="18">
        <v>12</v>
      </c>
      <c r="J69" s="18">
        <v>19</v>
      </c>
      <c r="K69" s="18">
        <v>18</v>
      </c>
      <c r="L69" s="18">
        <v>45</v>
      </c>
      <c r="M69" s="18">
        <v>100</v>
      </c>
      <c r="N69" s="18">
        <v>90</v>
      </c>
      <c r="O69" s="18">
        <v>96</v>
      </c>
      <c r="P69" s="18">
        <v>118</v>
      </c>
      <c r="Q69" s="18">
        <v>98</v>
      </c>
      <c r="R69" s="18">
        <v>118</v>
      </c>
      <c r="S69" s="18">
        <v>149</v>
      </c>
      <c r="T69" s="18">
        <v>735</v>
      </c>
      <c r="U69" s="18">
        <v>671</v>
      </c>
      <c r="V69" s="18">
        <v>603</v>
      </c>
      <c r="W69" s="18">
        <v>390</v>
      </c>
      <c r="X69" s="18">
        <v>291</v>
      </c>
      <c r="Y69" s="18">
        <v>181</v>
      </c>
      <c r="Z69" s="18">
        <v>89</v>
      </c>
      <c r="AA69" s="18">
        <v>30</v>
      </c>
      <c r="AB69" s="18">
        <v>5</v>
      </c>
      <c r="AC69" s="21">
        <v>3863</v>
      </c>
      <c r="AD69" s="142"/>
      <c r="AE69" s="142"/>
      <c r="AF69" s="142"/>
      <c r="AG69" s="142"/>
      <c r="AH69" s="142"/>
      <c r="AI69" s="142"/>
      <c r="AJ69" s="142"/>
    </row>
    <row r="70" spans="1:36" x14ac:dyDescent="0.25">
      <c r="A70" s="149" t="s">
        <v>59</v>
      </c>
      <c r="B70" s="150"/>
      <c r="C70" s="150"/>
      <c r="D70" s="150"/>
      <c r="E70" s="151"/>
      <c r="F70" s="2" t="s">
        <v>28</v>
      </c>
      <c r="G70" s="18">
        <v>0</v>
      </c>
      <c r="H70" s="18">
        <v>12</v>
      </c>
      <c r="I70" s="18">
        <v>100</v>
      </c>
      <c r="J70" s="18">
        <v>140</v>
      </c>
      <c r="K70" s="18">
        <v>217</v>
      </c>
      <c r="L70" s="18">
        <v>454</v>
      </c>
      <c r="M70" s="18">
        <v>648</v>
      </c>
      <c r="N70" s="18">
        <v>698</v>
      </c>
      <c r="O70" s="18">
        <v>686</v>
      </c>
      <c r="P70" s="18">
        <v>667</v>
      </c>
      <c r="Q70" s="18">
        <v>698</v>
      </c>
      <c r="R70" s="18">
        <v>663</v>
      </c>
      <c r="S70" s="18">
        <v>665</v>
      </c>
      <c r="T70" s="18">
        <v>3240</v>
      </c>
      <c r="U70" s="18">
        <v>2764</v>
      </c>
      <c r="V70" s="18">
        <v>2328</v>
      </c>
      <c r="W70" s="18">
        <v>1329</v>
      </c>
      <c r="X70" s="18">
        <v>1054</v>
      </c>
      <c r="Y70" s="18">
        <v>694</v>
      </c>
      <c r="Z70" s="18">
        <v>455</v>
      </c>
      <c r="AA70" s="18">
        <v>193</v>
      </c>
      <c r="AB70" s="18">
        <v>65</v>
      </c>
      <c r="AC70" s="21">
        <v>17770</v>
      </c>
      <c r="AD70" s="141">
        <v>19644</v>
      </c>
      <c r="AE70" s="141">
        <v>4690</v>
      </c>
      <c r="AF70" s="141">
        <v>32</v>
      </c>
      <c r="AG70" s="141">
        <v>209</v>
      </c>
      <c r="AH70" s="141">
        <v>77</v>
      </c>
      <c r="AI70" s="141">
        <v>7752</v>
      </c>
      <c r="AJ70" s="141">
        <v>16710</v>
      </c>
    </row>
    <row r="71" spans="1:36" x14ac:dyDescent="0.25">
      <c r="A71" s="152"/>
      <c r="B71" s="153"/>
      <c r="C71" s="153"/>
      <c r="D71" s="153"/>
      <c r="E71" s="154"/>
      <c r="F71" s="2" t="s">
        <v>27</v>
      </c>
      <c r="G71" s="18">
        <v>0</v>
      </c>
      <c r="H71" s="18">
        <v>2</v>
      </c>
      <c r="I71" s="18">
        <v>36</v>
      </c>
      <c r="J71" s="18">
        <v>39</v>
      </c>
      <c r="K71" s="18">
        <v>72</v>
      </c>
      <c r="L71" s="18">
        <v>125</v>
      </c>
      <c r="M71" s="18">
        <v>176</v>
      </c>
      <c r="N71" s="18">
        <v>230</v>
      </c>
      <c r="O71" s="18">
        <v>235</v>
      </c>
      <c r="P71" s="18">
        <v>189</v>
      </c>
      <c r="Q71" s="18">
        <v>227</v>
      </c>
      <c r="R71" s="18">
        <v>224</v>
      </c>
      <c r="S71" s="18">
        <v>230</v>
      </c>
      <c r="T71" s="18">
        <v>1289</v>
      </c>
      <c r="U71" s="18">
        <v>1280</v>
      </c>
      <c r="V71" s="18">
        <v>1031</v>
      </c>
      <c r="W71" s="18">
        <v>633</v>
      </c>
      <c r="X71" s="18">
        <v>462</v>
      </c>
      <c r="Y71" s="18">
        <v>261</v>
      </c>
      <c r="Z71" s="18">
        <v>122</v>
      </c>
      <c r="AA71" s="18">
        <v>43</v>
      </c>
      <c r="AB71" s="18">
        <v>14</v>
      </c>
      <c r="AC71" s="21">
        <v>6920</v>
      </c>
      <c r="AD71" s="142"/>
      <c r="AE71" s="142"/>
      <c r="AF71" s="142"/>
      <c r="AG71" s="142"/>
      <c r="AH71" s="142"/>
      <c r="AI71" s="142"/>
      <c r="AJ71" s="142"/>
    </row>
    <row r="72" spans="1:36" x14ac:dyDescent="0.25">
      <c r="A72" s="135" t="s">
        <v>60</v>
      </c>
      <c r="B72" s="133"/>
      <c r="C72" s="133"/>
      <c r="D72" s="133"/>
      <c r="E72" s="134"/>
      <c r="F72" s="2" t="s">
        <v>28</v>
      </c>
      <c r="G72" s="18">
        <v>0</v>
      </c>
      <c r="H72" s="18">
        <v>0</v>
      </c>
      <c r="I72" s="18">
        <v>4</v>
      </c>
      <c r="J72" s="18">
        <v>0</v>
      </c>
      <c r="K72" s="18">
        <v>0</v>
      </c>
      <c r="L72" s="18">
        <v>10</v>
      </c>
      <c r="M72" s="18">
        <v>12</v>
      </c>
      <c r="N72" s="18">
        <v>10</v>
      </c>
      <c r="O72" s="18">
        <v>9</v>
      </c>
      <c r="P72" s="18">
        <v>5</v>
      </c>
      <c r="Q72" s="18">
        <v>7</v>
      </c>
      <c r="R72" s="18">
        <v>8</v>
      </c>
      <c r="S72" s="18">
        <v>8</v>
      </c>
      <c r="T72" s="18">
        <v>34</v>
      </c>
      <c r="U72" s="18">
        <v>26</v>
      </c>
      <c r="V72" s="18">
        <v>37</v>
      </c>
      <c r="W72" s="18">
        <v>26</v>
      </c>
      <c r="X72" s="18">
        <v>8</v>
      </c>
      <c r="Y72" s="18">
        <v>19</v>
      </c>
      <c r="Z72" s="18">
        <v>9</v>
      </c>
      <c r="AA72" s="18">
        <v>8</v>
      </c>
      <c r="AB72" s="18">
        <v>7</v>
      </c>
      <c r="AC72" s="21">
        <v>247</v>
      </c>
      <c r="AD72" s="141">
        <v>286</v>
      </c>
      <c r="AE72" s="141">
        <v>48</v>
      </c>
      <c r="AF72" s="141">
        <v>3</v>
      </c>
      <c r="AG72" s="141">
        <v>32</v>
      </c>
      <c r="AH72" s="141">
        <v>0</v>
      </c>
      <c r="AI72" s="141">
        <v>176</v>
      </c>
      <c r="AJ72" s="141">
        <v>191</v>
      </c>
    </row>
    <row r="73" spans="1:36" x14ac:dyDescent="0.25">
      <c r="A73" s="136"/>
      <c r="B73" s="115"/>
      <c r="C73" s="115"/>
      <c r="D73" s="115"/>
      <c r="E73" s="116"/>
      <c r="F73" s="2" t="s">
        <v>27</v>
      </c>
      <c r="G73" s="18">
        <v>0</v>
      </c>
      <c r="H73" s="18">
        <v>0</v>
      </c>
      <c r="I73" s="18">
        <v>3</v>
      </c>
      <c r="J73" s="18">
        <v>0</v>
      </c>
      <c r="K73" s="18">
        <v>2</v>
      </c>
      <c r="L73" s="18">
        <v>1</v>
      </c>
      <c r="M73" s="18">
        <v>0</v>
      </c>
      <c r="N73" s="18">
        <v>0</v>
      </c>
      <c r="O73" s="18">
        <v>1</v>
      </c>
      <c r="P73" s="18">
        <v>2</v>
      </c>
      <c r="Q73" s="18">
        <v>4</v>
      </c>
      <c r="R73" s="18">
        <v>5</v>
      </c>
      <c r="S73" s="18">
        <v>0</v>
      </c>
      <c r="T73" s="18">
        <v>20</v>
      </c>
      <c r="U73" s="18">
        <v>14</v>
      </c>
      <c r="V73" s="18">
        <v>16</v>
      </c>
      <c r="W73" s="18">
        <v>19</v>
      </c>
      <c r="X73" s="18">
        <v>11</v>
      </c>
      <c r="Y73" s="18">
        <v>10</v>
      </c>
      <c r="Z73" s="18">
        <v>8</v>
      </c>
      <c r="AA73" s="18">
        <v>4</v>
      </c>
      <c r="AB73" s="18">
        <v>3</v>
      </c>
      <c r="AC73" s="21">
        <v>123</v>
      </c>
      <c r="AD73" s="142"/>
      <c r="AE73" s="142"/>
      <c r="AF73" s="142"/>
      <c r="AG73" s="142"/>
      <c r="AH73" s="142"/>
      <c r="AI73" s="142"/>
      <c r="AJ73" s="142"/>
    </row>
    <row r="74" spans="1:36" x14ac:dyDescent="0.25">
      <c r="A74" s="143" t="s">
        <v>61</v>
      </c>
      <c r="B74" s="144"/>
      <c r="C74" s="144"/>
      <c r="D74" s="144"/>
      <c r="E74" s="145"/>
      <c r="F74" s="2" t="s">
        <v>28</v>
      </c>
      <c r="G74" s="18">
        <v>0</v>
      </c>
      <c r="H74" s="18">
        <v>0</v>
      </c>
      <c r="I74" s="18">
        <v>0</v>
      </c>
      <c r="J74" s="18">
        <v>0</v>
      </c>
      <c r="K74" s="18">
        <v>0</v>
      </c>
      <c r="L74" s="18">
        <v>0</v>
      </c>
      <c r="M74" s="18">
        <v>0</v>
      </c>
      <c r="N74" s="18">
        <v>3</v>
      </c>
      <c r="O74" s="18">
        <v>1</v>
      </c>
      <c r="P74" s="18">
        <v>0</v>
      </c>
      <c r="Q74" s="18">
        <v>0</v>
      </c>
      <c r="R74" s="18">
        <v>4</v>
      </c>
      <c r="S74" s="18">
        <v>1</v>
      </c>
      <c r="T74" s="18">
        <v>6</v>
      </c>
      <c r="U74" s="18">
        <v>2</v>
      </c>
      <c r="V74" s="18">
        <v>5</v>
      </c>
      <c r="W74" s="18">
        <v>2</v>
      </c>
      <c r="X74" s="18">
        <v>1</v>
      </c>
      <c r="Y74" s="18">
        <v>5</v>
      </c>
      <c r="Z74" s="18">
        <v>2</v>
      </c>
      <c r="AA74" s="18">
        <v>2</v>
      </c>
      <c r="AB74" s="18">
        <v>1</v>
      </c>
      <c r="AC74" s="21">
        <v>35</v>
      </c>
      <c r="AD74" s="141">
        <v>44</v>
      </c>
      <c r="AE74" s="141">
        <v>2</v>
      </c>
      <c r="AF74" s="141">
        <v>0</v>
      </c>
      <c r="AG74" s="141">
        <v>5</v>
      </c>
      <c r="AH74" s="141">
        <v>0</v>
      </c>
      <c r="AI74" s="141">
        <v>10</v>
      </c>
      <c r="AJ74" s="141">
        <v>41</v>
      </c>
    </row>
    <row r="75" spans="1:36" x14ac:dyDescent="0.25">
      <c r="A75" s="146"/>
      <c r="B75" s="147"/>
      <c r="C75" s="147"/>
      <c r="D75" s="147"/>
      <c r="E75" s="148"/>
      <c r="F75" s="2" t="s">
        <v>27</v>
      </c>
      <c r="G75" s="18">
        <v>0</v>
      </c>
      <c r="H75" s="18">
        <v>0</v>
      </c>
      <c r="I75" s="18">
        <v>0</v>
      </c>
      <c r="J75" s="18">
        <v>0</v>
      </c>
      <c r="K75" s="18">
        <v>0</v>
      </c>
      <c r="L75" s="18">
        <v>0</v>
      </c>
      <c r="M75" s="18">
        <v>0</v>
      </c>
      <c r="N75" s="18">
        <v>0</v>
      </c>
      <c r="O75" s="18">
        <v>0</v>
      </c>
      <c r="P75" s="18">
        <v>1</v>
      </c>
      <c r="Q75" s="18">
        <v>2</v>
      </c>
      <c r="R75" s="18">
        <v>3</v>
      </c>
      <c r="S75" s="18">
        <v>0</v>
      </c>
      <c r="T75" s="18">
        <v>0</v>
      </c>
      <c r="U75" s="18">
        <v>0</v>
      </c>
      <c r="V75" s="18">
        <v>2</v>
      </c>
      <c r="W75" s="18">
        <v>3</v>
      </c>
      <c r="X75" s="18">
        <v>2</v>
      </c>
      <c r="Y75" s="18">
        <v>1</v>
      </c>
      <c r="Z75" s="18">
        <v>1</v>
      </c>
      <c r="AA75" s="18">
        <v>1</v>
      </c>
      <c r="AB75" s="18">
        <v>0</v>
      </c>
      <c r="AC75" s="21">
        <v>16</v>
      </c>
      <c r="AD75" s="142"/>
      <c r="AE75" s="142"/>
      <c r="AF75" s="142"/>
      <c r="AG75" s="142"/>
      <c r="AH75" s="142"/>
      <c r="AI75" s="142"/>
      <c r="AJ75" s="142"/>
    </row>
    <row r="76" spans="1:36" x14ac:dyDescent="0.25">
      <c r="A76" s="143" t="s">
        <v>62</v>
      </c>
      <c r="B76" s="144"/>
      <c r="C76" s="144"/>
      <c r="D76" s="144"/>
      <c r="E76" s="145"/>
      <c r="F76" s="2" t="s">
        <v>28</v>
      </c>
      <c r="G76" s="18">
        <v>0</v>
      </c>
      <c r="H76" s="18">
        <v>0</v>
      </c>
      <c r="I76" s="18">
        <v>0</v>
      </c>
      <c r="J76" s="18">
        <v>0</v>
      </c>
      <c r="K76" s="18">
        <v>0</v>
      </c>
      <c r="L76" s="18">
        <v>3</v>
      </c>
      <c r="M76" s="18">
        <v>1</v>
      </c>
      <c r="N76" s="18">
        <v>1</v>
      </c>
      <c r="O76" s="18">
        <v>1</v>
      </c>
      <c r="P76" s="18">
        <v>0</v>
      </c>
      <c r="Q76" s="18">
        <v>0</v>
      </c>
      <c r="R76" s="18">
        <v>0</v>
      </c>
      <c r="S76" s="18">
        <v>0</v>
      </c>
      <c r="T76" s="18">
        <v>2</v>
      </c>
      <c r="U76" s="18">
        <v>1</v>
      </c>
      <c r="V76" s="18">
        <v>2</v>
      </c>
      <c r="W76" s="18">
        <v>6</v>
      </c>
      <c r="X76" s="18">
        <v>1</v>
      </c>
      <c r="Y76" s="18">
        <v>3</v>
      </c>
      <c r="Z76" s="18">
        <v>1</v>
      </c>
      <c r="AA76" s="18">
        <v>0</v>
      </c>
      <c r="AB76" s="18">
        <v>1</v>
      </c>
      <c r="AC76" s="21">
        <v>23</v>
      </c>
      <c r="AD76" s="141">
        <v>18</v>
      </c>
      <c r="AE76" s="141">
        <v>6</v>
      </c>
      <c r="AF76" s="141">
        <v>0</v>
      </c>
      <c r="AG76" s="141">
        <v>2</v>
      </c>
      <c r="AH76" s="141">
        <v>0</v>
      </c>
      <c r="AI76" s="141">
        <v>4</v>
      </c>
      <c r="AJ76" s="141">
        <v>22</v>
      </c>
    </row>
    <row r="77" spans="1:36" x14ac:dyDescent="0.25">
      <c r="A77" s="146"/>
      <c r="B77" s="147"/>
      <c r="C77" s="147"/>
      <c r="D77" s="147"/>
      <c r="E77" s="148"/>
      <c r="F77" s="2" t="s">
        <v>27</v>
      </c>
      <c r="G77" s="18">
        <v>0</v>
      </c>
      <c r="H77" s="18">
        <v>0</v>
      </c>
      <c r="I77" s="18">
        <v>0</v>
      </c>
      <c r="J77" s="18">
        <v>0</v>
      </c>
      <c r="K77" s="18">
        <v>0</v>
      </c>
      <c r="L77" s="18">
        <v>0</v>
      </c>
      <c r="M77" s="18">
        <v>0</v>
      </c>
      <c r="N77" s="18">
        <v>0</v>
      </c>
      <c r="O77" s="18">
        <v>0</v>
      </c>
      <c r="P77" s="18">
        <v>0</v>
      </c>
      <c r="Q77" s="18">
        <v>1</v>
      </c>
      <c r="R77" s="18">
        <v>0</v>
      </c>
      <c r="S77" s="18">
        <v>0</v>
      </c>
      <c r="T77" s="18">
        <v>0</v>
      </c>
      <c r="U77" s="18">
        <v>0</v>
      </c>
      <c r="V77" s="18">
        <v>1</v>
      </c>
      <c r="W77" s="18">
        <v>0</v>
      </c>
      <c r="X77" s="18">
        <v>1</v>
      </c>
      <c r="Y77" s="18">
        <v>0</v>
      </c>
      <c r="Z77" s="18">
        <v>0</v>
      </c>
      <c r="AA77" s="18">
        <v>0</v>
      </c>
      <c r="AB77" s="18">
        <v>0</v>
      </c>
      <c r="AC77" s="21">
        <v>3</v>
      </c>
      <c r="AD77" s="142"/>
      <c r="AE77" s="142"/>
      <c r="AF77" s="142"/>
      <c r="AG77" s="142"/>
      <c r="AH77" s="142"/>
      <c r="AI77" s="142"/>
      <c r="AJ77" s="142"/>
    </row>
    <row r="78" spans="1:36" x14ac:dyDescent="0.25">
      <c r="A78" s="143" t="s">
        <v>63</v>
      </c>
      <c r="B78" s="144"/>
      <c r="C78" s="144"/>
      <c r="D78" s="144"/>
      <c r="E78" s="145"/>
      <c r="F78" s="2" t="s">
        <v>28</v>
      </c>
      <c r="G78" s="18">
        <v>0</v>
      </c>
      <c r="H78" s="18">
        <v>0</v>
      </c>
      <c r="I78" s="18">
        <v>4</v>
      </c>
      <c r="J78" s="18">
        <v>0</v>
      </c>
      <c r="K78" s="18">
        <v>0</v>
      </c>
      <c r="L78" s="18">
        <v>7</v>
      </c>
      <c r="M78" s="18">
        <v>11</v>
      </c>
      <c r="N78" s="18">
        <v>6</v>
      </c>
      <c r="O78" s="18">
        <v>6</v>
      </c>
      <c r="P78" s="18">
        <v>5</v>
      </c>
      <c r="Q78" s="18">
        <v>7</v>
      </c>
      <c r="R78" s="18">
        <v>4</v>
      </c>
      <c r="S78" s="18">
        <v>7</v>
      </c>
      <c r="T78" s="18">
        <v>24</v>
      </c>
      <c r="U78" s="18">
        <v>23</v>
      </c>
      <c r="V78" s="18">
        <v>25</v>
      </c>
      <c r="W78" s="18">
        <v>16</v>
      </c>
      <c r="X78" s="18">
        <v>5</v>
      </c>
      <c r="Y78" s="18">
        <v>11</v>
      </c>
      <c r="Z78" s="18">
        <v>6</v>
      </c>
      <c r="AA78" s="18">
        <v>5</v>
      </c>
      <c r="AB78" s="18">
        <v>5</v>
      </c>
      <c r="AC78" s="21">
        <v>177</v>
      </c>
      <c r="AD78" s="141">
        <v>212</v>
      </c>
      <c r="AE78" s="141">
        <v>38</v>
      </c>
      <c r="AF78" s="141">
        <v>3</v>
      </c>
      <c r="AG78" s="141">
        <v>21</v>
      </c>
      <c r="AH78" s="141">
        <v>0</v>
      </c>
      <c r="AI78" s="141">
        <v>158</v>
      </c>
      <c r="AJ78" s="141">
        <v>116</v>
      </c>
    </row>
    <row r="79" spans="1:36" x14ac:dyDescent="0.25">
      <c r="A79" s="146"/>
      <c r="B79" s="147"/>
      <c r="C79" s="147"/>
      <c r="D79" s="147"/>
      <c r="E79" s="148"/>
      <c r="F79" s="2" t="s">
        <v>27</v>
      </c>
      <c r="G79" s="18">
        <v>0</v>
      </c>
      <c r="H79" s="18">
        <v>0</v>
      </c>
      <c r="I79" s="18">
        <v>3</v>
      </c>
      <c r="J79" s="18">
        <v>0</v>
      </c>
      <c r="K79" s="18">
        <v>2</v>
      </c>
      <c r="L79" s="18">
        <v>1</v>
      </c>
      <c r="M79" s="18">
        <v>0</v>
      </c>
      <c r="N79" s="18">
        <v>0</v>
      </c>
      <c r="O79" s="18">
        <v>1</v>
      </c>
      <c r="P79" s="18">
        <v>1</v>
      </c>
      <c r="Q79" s="18">
        <v>1</v>
      </c>
      <c r="R79" s="18">
        <v>2</v>
      </c>
      <c r="S79" s="18">
        <v>0</v>
      </c>
      <c r="T79" s="18">
        <v>19</v>
      </c>
      <c r="U79" s="18">
        <v>14</v>
      </c>
      <c r="V79" s="18">
        <v>12</v>
      </c>
      <c r="W79" s="18">
        <v>14</v>
      </c>
      <c r="X79" s="18">
        <v>8</v>
      </c>
      <c r="Y79" s="18">
        <v>9</v>
      </c>
      <c r="Z79" s="18">
        <v>7</v>
      </c>
      <c r="AA79" s="18">
        <v>1</v>
      </c>
      <c r="AB79" s="18">
        <v>2</v>
      </c>
      <c r="AC79" s="21">
        <v>97</v>
      </c>
      <c r="AD79" s="142"/>
      <c r="AE79" s="142"/>
      <c r="AF79" s="142"/>
      <c r="AG79" s="142"/>
      <c r="AH79" s="142"/>
      <c r="AI79" s="142"/>
      <c r="AJ79" s="142"/>
    </row>
    <row r="80" spans="1:36" x14ac:dyDescent="0.25">
      <c r="A80" s="135" t="s">
        <v>64</v>
      </c>
      <c r="B80" s="133"/>
      <c r="C80" s="133"/>
      <c r="D80" s="133"/>
      <c r="E80" s="134"/>
      <c r="F80" s="2" t="s">
        <v>28</v>
      </c>
      <c r="G80" s="18">
        <v>3</v>
      </c>
      <c r="H80" s="18">
        <v>12</v>
      </c>
      <c r="I80" s="18">
        <v>26</v>
      </c>
      <c r="J80" s="18">
        <v>30</v>
      </c>
      <c r="K80" s="18">
        <v>34</v>
      </c>
      <c r="L80" s="18">
        <v>38</v>
      </c>
      <c r="M80" s="18">
        <v>58</v>
      </c>
      <c r="N80" s="18">
        <v>48</v>
      </c>
      <c r="O80" s="18">
        <v>57</v>
      </c>
      <c r="P80" s="18">
        <v>74</v>
      </c>
      <c r="Q80" s="18">
        <v>88</v>
      </c>
      <c r="R80" s="18">
        <v>109</v>
      </c>
      <c r="S80" s="18">
        <v>88</v>
      </c>
      <c r="T80" s="18">
        <v>544</v>
      </c>
      <c r="U80" s="18">
        <v>559</v>
      </c>
      <c r="V80" s="18">
        <v>457</v>
      </c>
      <c r="W80" s="18">
        <v>317</v>
      </c>
      <c r="X80" s="18">
        <v>215</v>
      </c>
      <c r="Y80" s="18">
        <v>153</v>
      </c>
      <c r="Z80" s="18">
        <v>93</v>
      </c>
      <c r="AA80" s="18">
        <v>26</v>
      </c>
      <c r="AB80" s="18">
        <v>34</v>
      </c>
      <c r="AC80" s="21">
        <v>3063</v>
      </c>
      <c r="AD80" s="141">
        <v>3484</v>
      </c>
      <c r="AE80" s="141">
        <v>876</v>
      </c>
      <c r="AF80" s="141">
        <v>6</v>
      </c>
      <c r="AG80" s="141">
        <v>38</v>
      </c>
      <c r="AH80" s="141">
        <v>11</v>
      </c>
      <c r="AI80" s="141">
        <v>1697</v>
      </c>
      <c r="AJ80" s="141">
        <v>2709</v>
      </c>
    </row>
    <row r="81" spans="1:36" x14ac:dyDescent="0.25">
      <c r="A81" s="136"/>
      <c r="B81" s="115"/>
      <c r="C81" s="115"/>
      <c r="D81" s="115"/>
      <c r="E81" s="116"/>
      <c r="F81" s="2" t="s">
        <v>27</v>
      </c>
      <c r="G81" s="18">
        <v>1</v>
      </c>
      <c r="H81" s="18">
        <v>3</v>
      </c>
      <c r="I81" s="18">
        <v>17</v>
      </c>
      <c r="J81" s="18">
        <v>12</v>
      </c>
      <c r="K81" s="18">
        <v>14</v>
      </c>
      <c r="L81" s="18">
        <v>12</v>
      </c>
      <c r="M81" s="18">
        <v>19</v>
      </c>
      <c r="N81" s="18">
        <v>37</v>
      </c>
      <c r="O81" s="18">
        <v>46</v>
      </c>
      <c r="P81" s="18">
        <v>45</v>
      </c>
      <c r="Q81" s="18">
        <v>42</v>
      </c>
      <c r="R81" s="18">
        <v>64</v>
      </c>
      <c r="S81" s="18">
        <v>69</v>
      </c>
      <c r="T81" s="18">
        <v>301</v>
      </c>
      <c r="U81" s="18">
        <v>243</v>
      </c>
      <c r="V81" s="18">
        <v>192</v>
      </c>
      <c r="W81" s="18">
        <v>91</v>
      </c>
      <c r="X81" s="18">
        <v>62</v>
      </c>
      <c r="Y81" s="18">
        <v>30</v>
      </c>
      <c r="Z81" s="18">
        <v>27</v>
      </c>
      <c r="AA81" s="18">
        <v>16</v>
      </c>
      <c r="AB81" s="18">
        <v>10</v>
      </c>
      <c r="AC81" s="21">
        <v>1353</v>
      </c>
      <c r="AD81" s="142"/>
      <c r="AE81" s="142"/>
      <c r="AF81" s="142"/>
      <c r="AG81" s="142"/>
      <c r="AH81" s="142"/>
      <c r="AI81" s="142"/>
      <c r="AJ81" s="142"/>
    </row>
    <row r="82" spans="1:36" x14ac:dyDescent="0.25">
      <c r="A82" s="135" t="s">
        <v>65</v>
      </c>
      <c r="B82" s="133"/>
      <c r="C82" s="133"/>
      <c r="D82" s="133"/>
      <c r="E82" s="134"/>
      <c r="F82" s="2" t="s">
        <v>28</v>
      </c>
      <c r="G82" s="18">
        <v>0</v>
      </c>
      <c r="H82" s="18">
        <v>1</v>
      </c>
      <c r="I82" s="18">
        <v>8</v>
      </c>
      <c r="J82" s="18">
        <v>14</v>
      </c>
      <c r="K82" s="18">
        <v>71</v>
      </c>
      <c r="L82" s="18">
        <v>242</v>
      </c>
      <c r="M82" s="18">
        <v>659</v>
      </c>
      <c r="N82" s="18">
        <v>1027</v>
      </c>
      <c r="O82" s="18">
        <v>1221</v>
      </c>
      <c r="P82" s="18">
        <v>1851</v>
      </c>
      <c r="Q82" s="18">
        <v>2025</v>
      </c>
      <c r="R82" s="18">
        <v>2122</v>
      </c>
      <c r="S82" s="18">
        <v>2203</v>
      </c>
      <c r="T82" s="18">
        <v>10341</v>
      </c>
      <c r="U82" s="18">
        <v>8391</v>
      </c>
      <c r="V82" s="18">
        <v>6669</v>
      </c>
      <c r="W82" s="18">
        <v>4882</v>
      </c>
      <c r="X82" s="18">
        <v>3996</v>
      </c>
      <c r="Y82" s="18">
        <v>3115</v>
      </c>
      <c r="Z82" s="18">
        <v>2320</v>
      </c>
      <c r="AA82" s="18">
        <v>1290</v>
      </c>
      <c r="AB82" s="18">
        <v>888</v>
      </c>
      <c r="AC82" s="21">
        <v>53336</v>
      </c>
      <c r="AD82" s="141">
        <v>59731</v>
      </c>
      <c r="AE82" s="141">
        <v>7987</v>
      </c>
      <c r="AF82" s="141">
        <v>115</v>
      </c>
      <c r="AG82" s="141">
        <v>998</v>
      </c>
      <c r="AH82" s="141">
        <v>487</v>
      </c>
      <c r="AI82" s="141">
        <v>31471</v>
      </c>
      <c r="AJ82" s="141">
        <v>37612</v>
      </c>
    </row>
    <row r="83" spans="1:36" x14ac:dyDescent="0.25">
      <c r="A83" s="136"/>
      <c r="B83" s="115"/>
      <c r="C83" s="115"/>
      <c r="D83" s="115"/>
      <c r="E83" s="116"/>
      <c r="F83" s="2" t="s">
        <v>27</v>
      </c>
      <c r="G83" s="18">
        <v>0</v>
      </c>
      <c r="H83" s="18">
        <v>0</v>
      </c>
      <c r="I83" s="18">
        <v>2</v>
      </c>
      <c r="J83" s="18">
        <v>13</v>
      </c>
      <c r="K83" s="18">
        <v>21</v>
      </c>
      <c r="L83" s="18">
        <v>58</v>
      </c>
      <c r="M83" s="18">
        <v>174</v>
      </c>
      <c r="N83" s="18">
        <v>276</v>
      </c>
      <c r="O83" s="18">
        <v>421</v>
      </c>
      <c r="P83" s="18">
        <v>578</v>
      </c>
      <c r="Q83" s="18">
        <v>610</v>
      </c>
      <c r="R83" s="18">
        <v>652</v>
      </c>
      <c r="S83" s="18">
        <v>680</v>
      </c>
      <c r="T83" s="18">
        <v>3138</v>
      </c>
      <c r="U83" s="18">
        <v>2487</v>
      </c>
      <c r="V83" s="18">
        <v>1991</v>
      </c>
      <c r="W83" s="18">
        <v>1529</v>
      </c>
      <c r="X83" s="18">
        <v>1270</v>
      </c>
      <c r="Y83" s="18">
        <v>996</v>
      </c>
      <c r="Z83" s="18">
        <v>634</v>
      </c>
      <c r="AA83" s="18">
        <v>331</v>
      </c>
      <c r="AB83" s="18">
        <v>175</v>
      </c>
      <c r="AC83" s="21">
        <v>16036</v>
      </c>
      <c r="AD83" s="142"/>
      <c r="AE83" s="142"/>
      <c r="AF83" s="142"/>
      <c r="AG83" s="142"/>
      <c r="AH83" s="142"/>
      <c r="AI83" s="142"/>
      <c r="AJ83" s="142"/>
    </row>
    <row r="84" spans="1:36" x14ac:dyDescent="0.25">
      <c r="A84" s="135" t="s">
        <v>66</v>
      </c>
      <c r="B84" s="133"/>
      <c r="C84" s="133"/>
      <c r="D84" s="133"/>
      <c r="E84" s="134"/>
      <c r="F84" s="2" t="s">
        <v>28</v>
      </c>
      <c r="G84" s="18">
        <v>1</v>
      </c>
      <c r="H84" s="18">
        <v>4</v>
      </c>
      <c r="I84" s="18">
        <v>35</v>
      </c>
      <c r="J84" s="18">
        <v>85</v>
      </c>
      <c r="K84" s="18">
        <v>228</v>
      </c>
      <c r="L84" s="18">
        <v>533</v>
      </c>
      <c r="M84" s="18">
        <v>971</v>
      </c>
      <c r="N84" s="18">
        <v>947</v>
      </c>
      <c r="O84" s="18">
        <v>766</v>
      </c>
      <c r="P84" s="18">
        <v>219</v>
      </c>
      <c r="Q84" s="18">
        <v>202</v>
      </c>
      <c r="R84" s="18">
        <v>168</v>
      </c>
      <c r="S84" s="18">
        <v>157</v>
      </c>
      <c r="T84" s="18">
        <v>526</v>
      </c>
      <c r="U84" s="18">
        <v>423</v>
      </c>
      <c r="V84" s="18">
        <v>335</v>
      </c>
      <c r="W84" s="18">
        <v>296</v>
      </c>
      <c r="X84" s="18">
        <v>255</v>
      </c>
      <c r="Y84" s="18">
        <v>261</v>
      </c>
      <c r="Z84" s="18">
        <v>208</v>
      </c>
      <c r="AA84" s="18">
        <v>94</v>
      </c>
      <c r="AB84" s="18">
        <v>75</v>
      </c>
      <c r="AC84" s="21">
        <v>6789</v>
      </c>
      <c r="AD84" s="141">
        <v>8121</v>
      </c>
      <c r="AE84" s="141">
        <v>1104</v>
      </c>
      <c r="AF84" s="141">
        <v>17</v>
      </c>
      <c r="AG84" s="141">
        <v>223</v>
      </c>
      <c r="AH84" s="141">
        <v>30</v>
      </c>
      <c r="AI84" s="141">
        <v>3407</v>
      </c>
      <c r="AJ84" s="141">
        <v>6050</v>
      </c>
    </row>
    <row r="85" spans="1:36" x14ac:dyDescent="0.25">
      <c r="A85" s="136"/>
      <c r="B85" s="115"/>
      <c r="C85" s="115"/>
      <c r="D85" s="115"/>
      <c r="E85" s="116"/>
      <c r="F85" s="2" t="s">
        <v>27</v>
      </c>
      <c r="G85" s="18">
        <v>0</v>
      </c>
      <c r="H85" s="18">
        <v>7</v>
      </c>
      <c r="I85" s="18">
        <v>32</v>
      </c>
      <c r="J85" s="18">
        <v>71</v>
      </c>
      <c r="K85" s="18">
        <v>110</v>
      </c>
      <c r="L85" s="18">
        <v>241</v>
      </c>
      <c r="M85" s="18">
        <v>507</v>
      </c>
      <c r="N85" s="18">
        <v>456</v>
      </c>
      <c r="O85" s="18">
        <v>387</v>
      </c>
      <c r="P85" s="18">
        <v>73</v>
      </c>
      <c r="Q85" s="18">
        <v>54</v>
      </c>
      <c r="R85" s="18">
        <v>42</v>
      </c>
      <c r="S85" s="18">
        <v>54</v>
      </c>
      <c r="T85" s="18">
        <v>148</v>
      </c>
      <c r="U85" s="18">
        <v>148</v>
      </c>
      <c r="V85" s="18">
        <v>117</v>
      </c>
      <c r="W85" s="18">
        <v>103</v>
      </c>
      <c r="X85" s="18">
        <v>61</v>
      </c>
      <c r="Y85" s="18">
        <v>51</v>
      </c>
      <c r="Z85" s="18">
        <v>27</v>
      </c>
      <c r="AA85" s="18">
        <v>20</v>
      </c>
      <c r="AB85" s="18">
        <v>8</v>
      </c>
      <c r="AC85" s="21">
        <v>2717</v>
      </c>
      <c r="AD85" s="142"/>
      <c r="AE85" s="142"/>
      <c r="AF85" s="142"/>
      <c r="AG85" s="142"/>
      <c r="AH85" s="142"/>
      <c r="AI85" s="142"/>
      <c r="AJ85" s="142"/>
    </row>
    <row r="86" spans="1:36" x14ac:dyDescent="0.25">
      <c r="A86" s="135" t="s">
        <v>67</v>
      </c>
      <c r="B86" s="133"/>
      <c r="C86" s="133"/>
      <c r="D86" s="133"/>
      <c r="E86" s="134"/>
      <c r="F86" s="2" t="s">
        <v>28</v>
      </c>
      <c r="G86" s="18">
        <v>2</v>
      </c>
      <c r="H86" s="18">
        <v>2</v>
      </c>
      <c r="I86" s="18">
        <v>31</v>
      </c>
      <c r="J86" s="18">
        <v>38</v>
      </c>
      <c r="K86" s="18">
        <v>89</v>
      </c>
      <c r="L86" s="18">
        <v>503</v>
      </c>
      <c r="M86" s="18">
        <v>1019</v>
      </c>
      <c r="N86" s="18">
        <v>1302</v>
      </c>
      <c r="O86" s="18">
        <v>1475</v>
      </c>
      <c r="P86" s="18">
        <v>2081</v>
      </c>
      <c r="Q86" s="18">
        <v>2081</v>
      </c>
      <c r="R86" s="18">
        <v>1996</v>
      </c>
      <c r="S86" s="18">
        <v>1959</v>
      </c>
      <c r="T86" s="18">
        <v>9268</v>
      </c>
      <c r="U86" s="18">
        <v>7633</v>
      </c>
      <c r="V86" s="18">
        <v>6258</v>
      </c>
      <c r="W86" s="18">
        <v>4842</v>
      </c>
      <c r="X86" s="18">
        <v>4406</v>
      </c>
      <c r="Y86" s="18">
        <v>3751</v>
      </c>
      <c r="Z86" s="18">
        <v>3061</v>
      </c>
      <c r="AA86" s="18">
        <v>1490</v>
      </c>
      <c r="AB86" s="18">
        <v>790</v>
      </c>
      <c r="AC86" s="21">
        <v>54077</v>
      </c>
      <c r="AD86" s="141">
        <v>55869</v>
      </c>
      <c r="AE86" s="141">
        <v>10456</v>
      </c>
      <c r="AF86" s="141">
        <v>144</v>
      </c>
      <c r="AG86" s="141">
        <v>643</v>
      </c>
      <c r="AH86" s="141">
        <v>106</v>
      </c>
      <c r="AI86" s="141">
        <v>26895</v>
      </c>
      <c r="AJ86" s="141">
        <v>40053</v>
      </c>
    </row>
    <row r="87" spans="1:36" x14ac:dyDescent="0.25">
      <c r="A87" s="136"/>
      <c r="B87" s="115"/>
      <c r="C87" s="115"/>
      <c r="D87" s="115"/>
      <c r="E87" s="116"/>
      <c r="F87" s="2" t="s">
        <v>27</v>
      </c>
      <c r="G87" s="18">
        <v>1</v>
      </c>
      <c r="H87" s="18">
        <v>0</v>
      </c>
      <c r="I87" s="18">
        <v>7</v>
      </c>
      <c r="J87" s="18">
        <v>15</v>
      </c>
      <c r="K87" s="18">
        <v>15</v>
      </c>
      <c r="L87" s="18">
        <v>134</v>
      </c>
      <c r="M87" s="18">
        <v>243</v>
      </c>
      <c r="N87" s="18">
        <v>375</v>
      </c>
      <c r="O87" s="18">
        <v>374</v>
      </c>
      <c r="P87" s="18">
        <v>515</v>
      </c>
      <c r="Q87" s="18">
        <v>548</v>
      </c>
      <c r="R87" s="18">
        <v>477</v>
      </c>
      <c r="S87" s="18">
        <v>514</v>
      </c>
      <c r="T87" s="18">
        <v>2315</v>
      </c>
      <c r="U87" s="18">
        <v>2071</v>
      </c>
      <c r="V87" s="18">
        <v>1777</v>
      </c>
      <c r="W87" s="18">
        <v>1263</v>
      </c>
      <c r="X87" s="18">
        <v>1027</v>
      </c>
      <c r="Y87" s="18">
        <v>756</v>
      </c>
      <c r="Z87" s="18">
        <v>485</v>
      </c>
      <c r="AA87" s="18">
        <v>198</v>
      </c>
      <c r="AB87" s="18">
        <v>90</v>
      </c>
      <c r="AC87" s="21">
        <v>13200</v>
      </c>
      <c r="AD87" s="142"/>
      <c r="AE87" s="142"/>
      <c r="AF87" s="142"/>
      <c r="AG87" s="142"/>
      <c r="AH87" s="142"/>
      <c r="AI87" s="142"/>
      <c r="AJ87" s="142"/>
    </row>
    <row r="88" spans="1:36" x14ac:dyDescent="0.25">
      <c r="A88" s="135" t="s">
        <v>68</v>
      </c>
      <c r="B88" s="133"/>
      <c r="C88" s="133"/>
      <c r="D88" s="133"/>
      <c r="E88" s="134"/>
      <c r="F88" s="2" t="s">
        <v>28</v>
      </c>
      <c r="G88" s="18">
        <v>5</v>
      </c>
      <c r="H88" s="18">
        <v>57</v>
      </c>
      <c r="I88" s="18">
        <v>235</v>
      </c>
      <c r="J88" s="18">
        <v>174</v>
      </c>
      <c r="K88" s="18">
        <v>200</v>
      </c>
      <c r="L88" s="18">
        <v>273</v>
      </c>
      <c r="M88" s="18">
        <v>333</v>
      </c>
      <c r="N88" s="18">
        <v>251</v>
      </c>
      <c r="O88" s="18">
        <v>237</v>
      </c>
      <c r="P88" s="18">
        <v>286</v>
      </c>
      <c r="Q88" s="18">
        <v>274</v>
      </c>
      <c r="R88" s="18">
        <v>242</v>
      </c>
      <c r="S88" s="18">
        <v>230</v>
      </c>
      <c r="T88" s="18">
        <v>1017</v>
      </c>
      <c r="U88" s="18">
        <v>789</v>
      </c>
      <c r="V88" s="18">
        <v>602</v>
      </c>
      <c r="W88" s="18">
        <v>433</v>
      </c>
      <c r="X88" s="18">
        <v>361</v>
      </c>
      <c r="Y88" s="18">
        <v>332</v>
      </c>
      <c r="Z88" s="18">
        <v>222</v>
      </c>
      <c r="AA88" s="18">
        <v>142</v>
      </c>
      <c r="AB88" s="18">
        <v>105</v>
      </c>
      <c r="AC88" s="21">
        <v>6800</v>
      </c>
      <c r="AD88" s="141">
        <v>6090</v>
      </c>
      <c r="AE88" s="141">
        <v>3126</v>
      </c>
      <c r="AF88" s="141">
        <v>5</v>
      </c>
      <c r="AG88" s="141">
        <v>72</v>
      </c>
      <c r="AH88" s="141">
        <v>72</v>
      </c>
      <c r="AI88" s="141">
        <v>3219</v>
      </c>
      <c r="AJ88" s="141">
        <v>6073</v>
      </c>
    </row>
    <row r="89" spans="1:36" x14ac:dyDescent="0.25">
      <c r="A89" s="136"/>
      <c r="B89" s="115"/>
      <c r="C89" s="115"/>
      <c r="D89" s="115"/>
      <c r="E89" s="116"/>
      <c r="F89" s="2" t="s">
        <v>27</v>
      </c>
      <c r="G89" s="18">
        <v>0</v>
      </c>
      <c r="H89" s="18">
        <v>61</v>
      </c>
      <c r="I89" s="18">
        <v>170</v>
      </c>
      <c r="J89" s="18">
        <v>87</v>
      </c>
      <c r="K89" s="18">
        <v>86</v>
      </c>
      <c r="L89" s="18">
        <v>126</v>
      </c>
      <c r="M89" s="18">
        <v>129</v>
      </c>
      <c r="N89" s="18">
        <v>99</v>
      </c>
      <c r="O89" s="18">
        <v>102</v>
      </c>
      <c r="P89" s="18">
        <v>94</v>
      </c>
      <c r="Q89" s="18">
        <v>97</v>
      </c>
      <c r="R89" s="18">
        <v>70</v>
      </c>
      <c r="S89" s="18">
        <v>91</v>
      </c>
      <c r="T89" s="18">
        <v>364</v>
      </c>
      <c r="U89" s="18">
        <v>293</v>
      </c>
      <c r="V89" s="18">
        <v>216</v>
      </c>
      <c r="W89" s="18">
        <v>141</v>
      </c>
      <c r="X89" s="18">
        <v>135</v>
      </c>
      <c r="Y89" s="18">
        <v>103</v>
      </c>
      <c r="Z89" s="18">
        <v>65</v>
      </c>
      <c r="AA89" s="18">
        <v>25</v>
      </c>
      <c r="AB89" s="18">
        <v>17</v>
      </c>
      <c r="AC89" s="21">
        <v>2571</v>
      </c>
      <c r="AD89" s="142"/>
      <c r="AE89" s="142"/>
      <c r="AF89" s="142"/>
      <c r="AG89" s="142"/>
      <c r="AH89" s="142"/>
      <c r="AI89" s="142"/>
      <c r="AJ89" s="142"/>
    </row>
    <row r="90" spans="1:36" x14ac:dyDescent="0.25">
      <c r="A90" s="135" t="s">
        <v>69</v>
      </c>
      <c r="B90" s="133"/>
      <c r="C90" s="133"/>
      <c r="D90" s="133"/>
      <c r="E90" s="134"/>
      <c r="F90" s="2" t="s">
        <v>28</v>
      </c>
      <c r="G90" s="18">
        <v>0</v>
      </c>
      <c r="H90" s="18">
        <v>1</v>
      </c>
      <c r="I90" s="18">
        <v>5</v>
      </c>
      <c r="J90" s="18">
        <v>2</v>
      </c>
      <c r="K90" s="18">
        <v>6</v>
      </c>
      <c r="L90" s="18">
        <v>11</v>
      </c>
      <c r="M90" s="18">
        <v>30</v>
      </c>
      <c r="N90" s="18">
        <v>32</v>
      </c>
      <c r="O90" s="18">
        <v>28</v>
      </c>
      <c r="P90" s="18">
        <v>23</v>
      </c>
      <c r="Q90" s="18">
        <v>17</v>
      </c>
      <c r="R90" s="18">
        <v>18</v>
      </c>
      <c r="S90" s="18">
        <v>15</v>
      </c>
      <c r="T90" s="18">
        <v>94</v>
      </c>
      <c r="U90" s="18">
        <v>86</v>
      </c>
      <c r="V90" s="18">
        <v>70</v>
      </c>
      <c r="W90" s="18">
        <v>57</v>
      </c>
      <c r="X90" s="18">
        <v>55</v>
      </c>
      <c r="Y90" s="18">
        <v>45</v>
      </c>
      <c r="Z90" s="18">
        <v>56</v>
      </c>
      <c r="AA90" s="18">
        <v>16</v>
      </c>
      <c r="AB90" s="18">
        <v>6</v>
      </c>
      <c r="AC90" s="21">
        <v>673</v>
      </c>
      <c r="AD90" s="141">
        <v>673</v>
      </c>
      <c r="AE90" s="141">
        <v>229</v>
      </c>
      <c r="AF90" s="141">
        <v>0</v>
      </c>
      <c r="AG90" s="141">
        <v>3</v>
      </c>
      <c r="AH90" s="141">
        <v>1</v>
      </c>
      <c r="AI90" s="141">
        <v>159</v>
      </c>
      <c r="AJ90" s="141">
        <v>750</v>
      </c>
    </row>
    <row r="91" spans="1:36" x14ac:dyDescent="0.25">
      <c r="A91" s="136"/>
      <c r="B91" s="115"/>
      <c r="C91" s="115"/>
      <c r="D91" s="115"/>
      <c r="E91" s="116"/>
      <c r="F91" s="2" t="s">
        <v>27</v>
      </c>
      <c r="G91" s="18">
        <v>0</v>
      </c>
      <c r="H91" s="18">
        <v>0</v>
      </c>
      <c r="I91" s="18">
        <v>3</v>
      </c>
      <c r="J91" s="18">
        <v>4</v>
      </c>
      <c r="K91" s="18">
        <v>1</v>
      </c>
      <c r="L91" s="18">
        <v>6</v>
      </c>
      <c r="M91" s="18">
        <v>16</v>
      </c>
      <c r="N91" s="18">
        <v>14</v>
      </c>
      <c r="O91" s="18">
        <v>14</v>
      </c>
      <c r="P91" s="18">
        <v>8</v>
      </c>
      <c r="Q91" s="18">
        <v>10</v>
      </c>
      <c r="R91" s="18">
        <v>6</v>
      </c>
      <c r="S91" s="18">
        <v>4</v>
      </c>
      <c r="T91" s="18">
        <v>40</v>
      </c>
      <c r="U91" s="18">
        <v>26</v>
      </c>
      <c r="V91" s="18">
        <v>27</v>
      </c>
      <c r="W91" s="18">
        <v>15</v>
      </c>
      <c r="X91" s="18">
        <v>15</v>
      </c>
      <c r="Y91" s="18">
        <v>17</v>
      </c>
      <c r="Z91" s="18">
        <v>5</v>
      </c>
      <c r="AA91" s="18">
        <v>3</v>
      </c>
      <c r="AB91" s="18">
        <v>3</v>
      </c>
      <c r="AC91" s="21">
        <v>237</v>
      </c>
      <c r="AD91" s="142"/>
      <c r="AE91" s="142"/>
      <c r="AF91" s="142"/>
      <c r="AG91" s="142"/>
      <c r="AH91" s="142"/>
      <c r="AI91" s="142"/>
      <c r="AJ91" s="142"/>
    </row>
    <row r="92" spans="1:36" x14ac:dyDescent="0.25">
      <c r="A92" s="135" t="s">
        <v>70</v>
      </c>
      <c r="B92" s="133"/>
      <c r="C92" s="133"/>
      <c r="D92" s="133"/>
      <c r="E92" s="134"/>
      <c r="F92" s="2" t="s">
        <v>28</v>
      </c>
      <c r="G92" s="18">
        <v>46</v>
      </c>
      <c r="H92" s="18">
        <v>382</v>
      </c>
      <c r="I92" s="18">
        <v>1597</v>
      </c>
      <c r="J92" s="18">
        <v>1698</v>
      </c>
      <c r="K92" s="18">
        <v>2315</v>
      </c>
      <c r="L92" s="18">
        <v>3602</v>
      </c>
      <c r="M92" s="18">
        <v>5522</v>
      </c>
      <c r="N92" s="18">
        <v>6278</v>
      </c>
      <c r="O92" s="18">
        <v>6431</v>
      </c>
      <c r="P92" s="18">
        <v>6421</v>
      </c>
      <c r="Q92" s="18">
        <v>6732</v>
      </c>
      <c r="R92" s="18">
        <v>6816</v>
      </c>
      <c r="S92" s="18">
        <v>6991</v>
      </c>
      <c r="T92" s="18">
        <v>31781</v>
      </c>
      <c r="U92" s="18">
        <v>25789</v>
      </c>
      <c r="V92" s="18">
        <v>20625</v>
      </c>
      <c r="W92" s="18">
        <v>13768</v>
      </c>
      <c r="X92" s="18">
        <v>10898</v>
      </c>
      <c r="Y92" s="18">
        <v>8778</v>
      </c>
      <c r="Z92" s="18">
        <v>6130</v>
      </c>
      <c r="AA92" s="18">
        <v>2946</v>
      </c>
      <c r="AB92" s="18">
        <v>1715</v>
      </c>
      <c r="AC92" s="21">
        <v>177261</v>
      </c>
      <c r="AD92" s="141">
        <v>163542</v>
      </c>
      <c r="AE92" s="141">
        <v>68260</v>
      </c>
      <c r="AF92" s="141">
        <v>281</v>
      </c>
      <c r="AG92" s="141">
        <v>1702</v>
      </c>
      <c r="AH92" s="141">
        <v>926</v>
      </c>
      <c r="AI92" s="141">
        <v>78005</v>
      </c>
      <c r="AJ92" s="141">
        <v>154431</v>
      </c>
    </row>
    <row r="93" spans="1:36" x14ac:dyDescent="0.25">
      <c r="A93" s="136"/>
      <c r="B93" s="115"/>
      <c r="C93" s="115"/>
      <c r="D93" s="115"/>
      <c r="E93" s="116"/>
      <c r="F93" s="2" t="s">
        <v>27</v>
      </c>
      <c r="G93" s="18">
        <v>13</v>
      </c>
      <c r="H93" s="18">
        <v>151</v>
      </c>
      <c r="I93" s="18">
        <v>600</v>
      </c>
      <c r="J93" s="18">
        <v>549</v>
      </c>
      <c r="K93" s="18">
        <v>633</v>
      </c>
      <c r="L93" s="18">
        <v>892</v>
      </c>
      <c r="M93" s="18">
        <v>1488</v>
      </c>
      <c r="N93" s="18">
        <v>1787</v>
      </c>
      <c r="O93" s="18">
        <v>1844</v>
      </c>
      <c r="P93" s="18">
        <v>1946</v>
      </c>
      <c r="Q93" s="18">
        <v>2050</v>
      </c>
      <c r="R93" s="18">
        <v>2041</v>
      </c>
      <c r="S93" s="18">
        <v>2196</v>
      </c>
      <c r="T93" s="18">
        <v>10863</v>
      </c>
      <c r="U93" s="18">
        <v>9517</v>
      </c>
      <c r="V93" s="18">
        <v>7505</v>
      </c>
      <c r="W93" s="18">
        <v>4988</v>
      </c>
      <c r="X93" s="18">
        <v>3714</v>
      </c>
      <c r="Y93" s="18">
        <v>2527</v>
      </c>
      <c r="Z93" s="18">
        <v>1422</v>
      </c>
      <c r="AA93" s="18">
        <v>544</v>
      </c>
      <c r="AB93" s="18">
        <v>341</v>
      </c>
      <c r="AC93" s="21">
        <v>57611</v>
      </c>
      <c r="AD93" s="142"/>
      <c r="AE93" s="142"/>
      <c r="AF93" s="142"/>
      <c r="AG93" s="142"/>
      <c r="AH93" s="142"/>
      <c r="AI93" s="142"/>
      <c r="AJ93" s="142"/>
    </row>
    <row r="94" spans="1:36" x14ac:dyDescent="0.25">
      <c r="A94" s="155" t="s">
        <v>107</v>
      </c>
      <c r="B94" s="133"/>
      <c r="C94" s="133"/>
      <c r="D94" s="133"/>
      <c r="E94" s="134"/>
      <c r="F94" s="2" t="s">
        <v>28</v>
      </c>
      <c r="G94" s="18">
        <v>2</v>
      </c>
      <c r="H94" s="18">
        <v>49</v>
      </c>
      <c r="I94" s="18">
        <v>393</v>
      </c>
      <c r="J94" s="18">
        <v>450</v>
      </c>
      <c r="K94" s="18">
        <v>578</v>
      </c>
      <c r="L94" s="18">
        <v>83</v>
      </c>
      <c r="M94" s="19"/>
      <c r="N94" s="19"/>
      <c r="O94" s="19"/>
      <c r="P94" s="19"/>
      <c r="Q94" s="19"/>
      <c r="R94" s="19"/>
      <c r="S94" s="19"/>
      <c r="T94" s="19"/>
      <c r="U94" s="19"/>
      <c r="V94" s="19"/>
      <c r="W94" s="19"/>
      <c r="X94" s="19"/>
      <c r="Y94" s="19"/>
      <c r="Z94" s="19"/>
      <c r="AA94" s="19"/>
      <c r="AB94" s="19"/>
      <c r="AC94" s="21">
        <v>1555</v>
      </c>
      <c r="AD94" s="141">
        <v>1899</v>
      </c>
      <c r="AE94" s="141">
        <v>453</v>
      </c>
      <c r="AF94" s="141">
        <v>0</v>
      </c>
      <c r="AG94" s="141">
        <v>14</v>
      </c>
      <c r="AH94" s="141">
        <v>4</v>
      </c>
      <c r="AI94" s="141">
        <v>1317</v>
      </c>
      <c r="AJ94" s="141">
        <v>1045</v>
      </c>
    </row>
    <row r="95" spans="1:36" x14ac:dyDescent="0.25">
      <c r="A95" s="136"/>
      <c r="B95" s="115"/>
      <c r="C95" s="115"/>
      <c r="D95" s="115"/>
      <c r="E95" s="116"/>
      <c r="F95" s="2" t="s">
        <v>27</v>
      </c>
      <c r="G95" s="18">
        <v>1</v>
      </c>
      <c r="H95" s="18">
        <v>24</v>
      </c>
      <c r="I95" s="18">
        <v>242</v>
      </c>
      <c r="J95" s="18">
        <v>238</v>
      </c>
      <c r="K95" s="18">
        <v>282</v>
      </c>
      <c r="L95" s="18">
        <v>28</v>
      </c>
      <c r="M95" s="19"/>
      <c r="N95" s="19"/>
      <c r="O95" s="19"/>
      <c r="P95" s="19"/>
      <c r="Q95" s="19"/>
      <c r="R95" s="19"/>
      <c r="S95" s="19"/>
      <c r="T95" s="19"/>
      <c r="U95" s="19"/>
      <c r="V95" s="19"/>
      <c r="W95" s="19"/>
      <c r="X95" s="19"/>
      <c r="Y95" s="19"/>
      <c r="Z95" s="19"/>
      <c r="AA95" s="19"/>
      <c r="AB95" s="19"/>
      <c r="AC95" s="21">
        <v>815</v>
      </c>
      <c r="AD95" s="142"/>
      <c r="AE95" s="142"/>
      <c r="AF95" s="142"/>
      <c r="AG95" s="142"/>
      <c r="AH95" s="142"/>
      <c r="AI95" s="142"/>
      <c r="AJ95" s="142"/>
    </row>
    <row r="96" spans="1:36" x14ac:dyDescent="0.25">
      <c r="A96" s="155" t="s">
        <v>108</v>
      </c>
      <c r="B96" s="133"/>
      <c r="C96" s="133"/>
      <c r="D96" s="133"/>
      <c r="E96" s="134"/>
      <c r="F96" s="2" t="s">
        <v>28</v>
      </c>
      <c r="G96" s="18">
        <v>5</v>
      </c>
      <c r="H96" s="18">
        <v>133</v>
      </c>
      <c r="I96" s="18">
        <v>629</v>
      </c>
      <c r="J96" s="18">
        <v>489</v>
      </c>
      <c r="K96" s="18">
        <v>589</v>
      </c>
      <c r="L96" s="18">
        <v>145</v>
      </c>
      <c r="M96" s="19"/>
      <c r="N96" s="19"/>
      <c r="O96" s="19"/>
      <c r="P96" s="19"/>
      <c r="Q96" s="19"/>
      <c r="R96" s="19"/>
      <c r="S96" s="19"/>
      <c r="T96" s="19"/>
      <c r="U96" s="19"/>
      <c r="V96" s="19"/>
      <c r="W96" s="19"/>
      <c r="X96" s="19"/>
      <c r="Y96" s="19"/>
      <c r="Z96" s="19"/>
      <c r="AA96" s="19"/>
      <c r="AB96" s="19"/>
      <c r="AC96" s="21">
        <v>1990</v>
      </c>
      <c r="AD96" s="141">
        <v>3832</v>
      </c>
      <c r="AE96" s="141">
        <v>648</v>
      </c>
      <c r="AF96" s="141">
        <v>4</v>
      </c>
      <c r="AG96" s="141">
        <v>11</v>
      </c>
      <c r="AH96" s="141">
        <v>0</v>
      </c>
      <c r="AI96" s="141">
        <v>2878</v>
      </c>
      <c r="AJ96" s="141">
        <v>1590</v>
      </c>
    </row>
    <row r="97" spans="1:36" x14ac:dyDescent="0.25">
      <c r="A97" s="136"/>
      <c r="B97" s="115"/>
      <c r="C97" s="115"/>
      <c r="D97" s="115"/>
      <c r="E97" s="116"/>
      <c r="F97" s="2" t="s">
        <v>27</v>
      </c>
      <c r="G97" s="18">
        <v>4</v>
      </c>
      <c r="H97" s="18">
        <v>102</v>
      </c>
      <c r="I97" s="18">
        <v>726</v>
      </c>
      <c r="J97" s="18">
        <v>713</v>
      </c>
      <c r="K97" s="18">
        <v>702</v>
      </c>
      <c r="L97" s="18">
        <v>258</v>
      </c>
      <c r="M97" s="19"/>
      <c r="N97" s="19"/>
      <c r="O97" s="19"/>
      <c r="P97" s="19"/>
      <c r="Q97" s="19"/>
      <c r="R97" s="19"/>
      <c r="S97" s="19"/>
      <c r="T97" s="19"/>
      <c r="U97" s="19"/>
      <c r="V97" s="19"/>
      <c r="W97" s="19"/>
      <c r="X97" s="19"/>
      <c r="Y97" s="19"/>
      <c r="Z97" s="19"/>
      <c r="AA97" s="19"/>
      <c r="AB97" s="19"/>
      <c r="AC97" s="21">
        <v>2505</v>
      </c>
      <c r="AD97" s="142"/>
      <c r="AE97" s="142"/>
      <c r="AF97" s="142"/>
      <c r="AG97" s="142"/>
      <c r="AH97" s="142"/>
      <c r="AI97" s="142"/>
      <c r="AJ97" s="142"/>
    </row>
    <row r="98" spans="1:36" x14ac:dyDescent="0.25">
      <c r="A98" s="135" t="s">
        <v>71</v>
      </c>
      <c r="B98" s="133"/>
      <c r="C98" s="133"/>
      <c r="D98" s="133"/>
      <c r="E98" s="134"/>
      <c r="F98" s="2" t="s">
        <v>28</v>
      </c>
      <c r="G98" s="18">
        <v>0</v>
      </c>
      <c r="H98" s="18">
        <v>0</v>
      </c>
      <c r="I98" s="18">
        <v>0</v>
      </c>
      <c r="J98" s="18">
        <v>0</v>
      </c>
      <c r="K98" s="18">
        <v>0</v>
      </c>
      <c r="L98" s="18">
        <v>1</v>
      </c>
      <c r="M98" s="20">
        <v>1</v>
      </c>
      <c r="N98" s="20">
        <v>0</v>
      </c>
      <c r="O98" s="20">
        <v>2</v>
      </c>
      <c r="P98" s="20">
        <v>0</v>
      </c>
      <c r="Q98" s="20">
        <v>1</v>
      </c>
      <c r="R98" s="20">
        <v>3</v>
      </c>
      <c r="S98" s="20">
        <v>3</v>
      </c>
      <c r="T98" s="20">
        <v>5</v>
      </c>
      <c r="U98" s="20">
        <v>3</v>
      </c>
      <c r="V98" s="20">
        <v>1</v>
      </c>
      <c r="W98" s="20">
        <v>1</v>
      </c>
      <c r="X98" s="20">
        <v>0</v>
      </c>
      <c r="Y98" s="20">
        <v>0</v>
      </c>
      <c r="Z98" s="20">
        <v>0</v>
      </c>
      <c r="AA98" s="20">
        <v>1</v>
      </c>
      <c r="AB98" s="20">
        <v>1</v>
      </c>
      <c r="AC98" s="21">
        <v>23</v>
      </c>
      <c r="AD98" s="141">
        <v>11</v>
      </c>
      <c r="AE98" s="141">
        <v>18</v>
      </c>
      <c r="AF98" s="141">
        <v>0</v>
      </c>
      <c r="AG98" s="141">
        <v>0</v>
      </c>
      <c r="AH98" s="141">
        <v>0</v>
      </c>
      <c r="AI98" s="141">
        <v>6</v>
      </c>
      <c r="AJ98" s="141">
        <v>22</v>
      </c>
    </row>
    <row r="99" spans="1:36" x14ac:dyDescent="0.25">
      <c r="A99" s="136"/>
      <c r="B99" s="115"/>
      <c r="C99" s="115"/>
      <c r="D99" s="115"/>
      <c r="E99" s="116"/>
      <c r="F99" s="2" t="s">
        <v>27</v>
      </c>
      <c r="G99" s="18">
        <v>0</v>
      </c>
      <c r="H99" s="18">
        <v>0</v>
      </c>
      <c r="I99" s="18">
        <v>0</v>
      </c>
      <c r="J99" s="18">
        <v>0</v>
      </c>
      <c r="K99" s="18">
        <v>1</v>
      </c>
      <c r="L99" s="18">
        <v>2</v>
      </c>
      <c r="M99" s="20">
        <v>1</v>
      </c>
      <c r="N99" s="20">
        <v>2</v>
      </c>
      <c r="O99" s="20">
        <v>1</v>
      </c>
      <c r="P99" s="20">
        <v>0</v>
      </c>
      <c r="Q99" s="20">
        <v>1</v>
      </c>
      <c r="R99" s="20">
        <v>0</v>
      </c>
      <c r="S99" s="20">
        <v>0</v>
      </c>
      <c r="T99" s="20">
        <v>1</v>
      </c>
      <c r="U99" s="20">
        <v>0</v>
      </c>
      <c r="V99" s="20">
        <v>0</v>
      </c>
      <c r="W99" s="20">
        <v>0</v>
      </c>
      <c r="X99" s="20">
        <v>0</v>
      </c>
      <c r="Y99" s="20">
        <v>0</v>
      </c>
      <c r="Z99" s="20">
        <v>0</v>
      </c>
      <c r="AA99" s="20">
        <v>0</v>
      </c>
      <c r="AB99" s="20">
        <v>0</v>
      </c>
      <c r="AC99" s="21">
        <v>9</v>
      </c>
      <c r="AD99" s="142"/>
      <c r="AE99" s="142"/>
      <c r="AF99" s="142"/>
      <c r="AG99" s="142"/>
      <c r="AH99" s="142"/>
      <c r="AI99" s="142"/>
      <c r="AJ99" s="142"/>
    </row>
    <row r="100" spans="1:36" x14ac:dyDescent="0.25">
      <c r="A100" s="135" t="s">
        <v>72</v>
      </c>
      <c r="B100" s="133"/>
      <c r="C100" s="133"/>
      <c r="D100" s="133"/>
      <c r="E100" s="134"/>
      <c r="F100" s="2" t="s">
        <v>28</v>
      </c>
      <c r="G100" s="18">
        <v>0</v>
      </c>
      <c r="H100" s="18">
        <v>0</v>
      </c>
      <c r="I100" s="18">
        <v>0</v>
      </c>
      <c r="J100" s="18">
        <v>0</v>
      </c>
      <c r="K100" s="18">
        <v>0</v>
      </c>
      <c r="L100" s="18">
        <v>1</v>
      </c>
      <c r="M100" s="20">
        <v>1</v>
      </c>
      <c r="N100" s="20">
        <v>0</v>
      </c>
      <c r="O100" s="20">
        <v>0</v>
      </c>
      <c r="P100" s="20">
        <v>0</v>
      </c>
      <c r="Q100" s="20">
        <v>2</v>
      </c>
      <c r="R100" s="20">
        <v>0</v>
      </c>
      <c r="S100" s="20">
        <v>1</v>
      </c>
      <c r="T100" s="20">
        <v>1</v>
      </c>
      <c r="U100" s="20">
        <v>4</v>
      </c>
      <c r="V100" s="20">
        <v>1</v>
      </c>
      <c r="W100" s="20">
        <v>2</v>
      </c>
      <c r="X100" s="20">
        <v>1</v>
      </c>
      <c r="Y100" s="20">
        <v>0</v>
      </c>
      <c r="Z100" s="20">
        <v>0</v>
      </c>
      <c r="AA100" s="20">
        <v>0</v>
      </c>
      <c r="AB100" s="20">
        <v>0</v>
      </c>
      <c r="AC100" s="21">
        <v>14</v>
      </c>
      <c r="AD100" s="141">
        <v>10</v>
      </c>
      <c r="AE100" s="141">
        <v>5</v>
      </c>
      <c r="AF100" s="141">
        <v>0</v>
      </c>
      <c r="AG100" s="141">
        <v>0</v>
      </c>
      <c r="AH100" s="141">
        <v>0</v>
      </c>
      <c r="AI100" s="141">
        <v>7</v>
      </c>
      <c r="AJ100" s="141">
        <v>8</v>
      </c>
    </row>
    <row r="101" spans="1:36" x14ac:dyDescent="0.25">
      <c r="A101" s="136"/>
      <c r="B101" s="115"/>
      <c r="C101" s="115"/>
      <c r="D101" s="115"/>
      <c r="E101" s="116"/>
      <c r="F101" s="2" t="s">
        <v>27</v>
      </c>
      <c r="G101" s="18">
        <v>0</v>
      </c>
      <c r="H101" s="18">
        <v>0</v>
      </c>
      <c r="I101" s="18">
        <v>0</v>
      </c>
      <c r="J101" s="18">
        <v>0</v>
      </c>
      <c r="K101" s="18">
        <v>0</v>
      </c>
      <c r="L101" s="18">
        <v>0</v>
      </c>
      <c r="M101" s="20">
        <v>0</v>
      </c>
      <c r="N101" s="20">
        <v>0</v>
      </c>
      <c r="O101" s="20">
        <v>0</v>
      </c>
      <c r="P101" s="20">
        <v>0</v>
      </c>
      <c r="Q101" s="20">
        <v>0</v>
      </c>
      <c r="R101" s="20">
        <v>0</v>
      </c>
      <c r="S101" s="20">
        <v>0</v>
      </c>
      <c r="T101" s="20">
        <v>0</v>
      </c>
      <c r="U101" s="20">
        <v>1</v>
      </c>
      <c r="V101" s="20">
        <v>0</v>
      </c>
      <c r="W101" s="20">
        <v>0</v>
      </c>
      <c r="X101" s="20">
        <v>0</v>
      </c>
      <c r="Y101" s="20">
        <v>0</v>
      </c>
      <c r="Z101" s="20">
        <v>0</v>
      </c>
      <c r="AA101" s="20">
        <v>0</v>
      </c>
      <c r="AB101" s="20">
        <v>0</v>
      </c>
      <c r="AC101" s="21">
        <v>1</v>
      </c>
      <c r="AD101" s="142"/>
      <c r="AE101" s="142"/>
      <c r="AF101" s="142"/>
      <c r="AG101" s="142"/>
      <c r="AH101" s="142"/>
      <c r="AI101" s="142"/>
      <c r="AJ101" s="142"/>
    </row>
    <row r="102" spans="1:36" x14ac:dyDescent="0.25">
      <c r="A102" s="135" t="s">
        <v>73</v>
      </c>
      <c r="B102" s="133"/>
      <c r="C102" s="133"/>
      <c r="D102" s="133"/>
      <c r="E102" s="134"/>
      <c r="F102" s="2" t="s">
        <v>28</v>
      </c>
      <c r="G102" s="18">
        <v>123</v>
      </c>
      <c r="H102" s="18">
        <v>2862</v>
      </c>
      <c r="I102" s="18">
        <v>9475</v>
      </c>
      <c r="J102" s="18">
        <v>8607</v>
      </c>
      <c r="K102" s="18">
        <v>11268</v>
      </c>
      <c r="L102" s="18">
        <v>15169</v>
      </c>
      <c r="M102" s="20">
        <v>21149</v>
      </c>
      <c r="N102" s="20">
        <v>22443</v>
      </c>
      <c r="O102" s="20">
        <v>22412</v>
      </c>
      <c r="P102" s="20">
        <v>22608</v>
      </c>
      <c r="Q102" s="20">
        <v>22841</v>
      </c>
      <c r="R102" s="20">
        <v>22835</v>
      </c>
      <c r="S102" s="20">
        <v>22684</v>
      </c>
      <c r="T102" s="20">
        <v>103922</v>
      </c>
      <c r="U102" s="20">
        <v>84420</v>
      </c>
      <c r="V102" s="20">
        <v>66935</v>
      </c>
      <c r="W102" s="20">
        <v>44974</v>
      </c>
      <c r="X102" s="20">
        <v>35958</v>
      </c>
      <c r="Y102" s="20">
        <v>28275</v>
      </c>
      <c r="Z102" s="20">
        <v>19943</v>
      </c>
      <c r="AA102" s="20">
        <v>9845</v>
      </c>
      <c r="AB102" s="20">
        <v>6210</v>
      </c>
      <c r="AC102" s="21">
        <f>SUM(G102:AB102)</f>
        <v>604958</v>
      </c>
      <c r="AD102" s="19"/>
      <c r="AE102" s="19"/>
      <c r="AF102" s="19"/>
      <c r="AG102" s="19"/>
      <c r="AH102" s="19"/>
      <c r="AI102" s="19"/>
      <c r="AJ102" s="19"/>
    </row>
    <row r="103" spans="1:36" x14ac:dyDescent="0.25">
      <c r="A103" s="136"/>
      <c r="B103" s="115"/>
      <c r="C103" s="115"/>
      <c r="D103" s="115"/>
      <c r="E103" s="116"/>
      <c r="F103" s="2" t="s">
        <v>27</v>
      </c>
      <c r="G103" s="18">
        <v>35</v>
      </c>
      <c r="H103" s="18">
        <v>1157</v>
      </c>
      <c r="I103" s="18">
        <v>4487</v>
      </c>
      <c r="J103" s="18">
        <v>3906</v>
      </c>
      <c r="K103" s="18">
        <v>4494</v>
      </c>
      <c r="L103" s="18">
        <v>5023</v>
      </c>
      <c r="M103" s="20">
        <v>6688</v>
      </c>
      <c r="N103" s="20">
        <v>7181</v>
      </c>
      <c r="O103" s="20">
        <v>7087</v>
      </c>
      <c r="P103" s="20">
        <v>6918</v>
      </c>
      <c r="Q103" s="20">
        <v>6898</v>
      </c>
      <c r="R103" s="20">
        <v>7089</v>
      </c>
      <c r="S103" s="20">
        <v>7227</v>
      </c>
      <c r="T103" s="20">
        <v>34927</v>
      </c>
      <c r="U103" s="20">
        <v>29919</v>
      </c>
      <c r="V103" s="20">
        <v>23688</v>
      </c>
      <c r="W103" s="20">
        <v>15804</v>
      </c>
      <c r="X103" s="20">
        <v>12176</v>
      </c>
      <c r="Y103" s="20">
        <v>8428</v>
      </c>
      <c r="Z103" s="20">
        <v>5004</v>
      </c>
      <c r="AA103" s="20">
        <v>2152</v>
      </c>
      <c r="AB103" s="20">
        <v>1232</v>
      </c>
      <c r="AC103" s="21">
        <f>SUM(G103:AB103)</f>
        <v>201520</v>
      </c>
      <c r="AD103" s="19"/>
      <c r="AE103" s="19"/>
      <c r="AF103" s="19"/>
      <c r="AG103" s="19"/>
      <c r="AH103" s="19"/>
      <c r="AI103" s="19"/>
      <c r="AJ103" s="19"/>
    </row>
    <row r="104" spans="1:36" x14ac:dyDescent="0.25">
      <c r="A104" s="135" t="s">
        <v>74</v>
      </c>
      <c r="B104" s="121"/>
      <c r="C104" s="121"/>
      <c r="D104" s="121"/>
      <c r="E104" s="122"/>
      <c r="F104" s="2" t="s">
        <v>75</v>
      </c>
      <c r="G104" s="21">
        <f>G102+G103</f>
        <v>158</v>
      </c>
      <c r="H104" s="21">
        <f t="shared" ref="H104:AC104" si="0">H102+H103</f>
        <v>4019</v>
      </c>
      <c r="I104" s="21">
        <f t="shared" si="0"/>
        <v>13962</v>
      </c>
      <c r="J104" s="21">
        <f t="shared" si="0"/>
        <v>12513</v>
      </c>
      <c r="K104" s="21">
        <f t="shared" si="0"/>
        <v>15762</v>
      </c>
      <c r="L104" s="21">
        <f t="shared" si="0"/>
        <v>20192</v>
      </c>
      <c r="M104" s="21">
        <f t="shared" si="0"/>
        <v>27837</v>
      </c>
      <c r="N104" s="21">
        <f t="shared" si="0"/>
        <v>29624</v>
      </c>
      <c r="O104" s="21">
        <f t="shared" si="0"/>
        <v>29499</v>
      </c>
      <c r="P104" s="21">
        <f t="shared" si="0"/>
        <v>29526</v>
      </c>
      <c r="Q104" s="21">
        <f t="shared" si="0"/>
        <v>29739</v>
      </c>
      <c r="R104" s="21">
        <f t="shared" si="0"/>
        <v>29924</v>
      </c>
      <c r="S104" s="21">
        <f t="shared" si="0"/>
        <v>29911</v>
      </c>
      <c r="T104" s="21">
        <f t="shared" si="0"/>
        <v>138849</v>
      </c>
      <c r="U104" s="21">
        <f t="shared" si="0"/>
        <v>114339</v>
      </c>
      <c r="V104" s="21">
        <f t="shared" si="0"/>
        <v>90623</v>
      </c>
      <c r="W104" s="21">
        <f t="shared" si="0"/>
        <v>60778</v>
      </c>
      <c r="X104" s="21">
        <f t="shared" si="0"/>
        <v>48134</v>
      </c>
      <c r="Y104" s="21">
        <f t="shared" si="0"/>
        <v>36703</v>
      </c>
      <c r="Z104" s="21">
        <f t="shared" si="0"/>
        <v>24947</v>
      </c>
      <c r="AA104" s="21">
        <f t="shared" si="0"/>
        <v>11997</v>
      </c>
      <c r="AB104" s="21">
        <f t="shared" si="0"/>
        <v>7442</v>
      </c>
      <c r="AC104" s="21">
        <f t="shared" si="0"/>
        <v>806478</v>
      </c>
      <c r="AD104" s="22">
        <v>591741</v>
      </c>
      <c r="AE104" s="22">
        <v>202396</v>
      </c>
      <c r="AF104" s="22">
        <v>1024</v>
      </c>
      <c r="AG104" s="22">
        <v>7379</v>
      </c>
      <c r="AH104" s="22">
        <v>3299</v>
      </c>
      <c r="AI104" s="22">
        <v>291805</v>
      </c>
      <c r="AJ104" s="22">
        <v>508974</v>
      </c>
    </row>
    <row r="105" spans="1:36" ht="0" hidden="1" customHeight="1" x14ac:dyDescent="0.25"/>
    <row r="106" spans="1:36" ht="1.5" customHeight="1" x14ac:dyDescent="0.25"/>
    <row r="107" spans="1:36" ht="31.15" customHeight="1" x14ac:dyDescent="0.25">
      <c r="F107" s="156" t="s">
        <v>109</v>
      </c>
      <c r="G107" s="157"/>
      <c r="H107" s="157"/>
      <c r="I107" s="157"/>
      <c r="J107" s="157"/>
      <c r="K107" s="157"/>
      <c r="L107" s="157"/>
      <c r="M107" s="157"/>
      <c r="N107" s="157"/>
      <c r="O107" s="157"/>
      <c r="P107" s="157"/>
      <c r="Q107" s="157"/>
      <c r="R107" s="157"/>
      <c r="S107" s="157"/>
      <c r="T107" s="157"/>
      <c r="U107" s="157"/>
      <c r="V107" s="157"/>
      <c r="W107" s="157"/>
      <c r="X107" s="157"/>
      <c r="Y107" s="157"/>
      <c r="Z107" s="157"/>
      <c r="AA107" s="157"/>
      <c r="AB107" s="157"/>
      <c r="AC107" s="157"/>
    </row>
  </sheetData>
  <sheetProtection sheet="1" objects="1" scenarios="1"/>
  <mergeCells count="384">
    <mergeCell ref="F107:AC107"/>
    <mergeCell ref="AF96:AF97"/>
    <mergeCell ref="AG96:AG97"/>
    <mergeCell ref="AH96:AH97"/>
    <mergeCell ref="AI96:AI97"/>
    <mergeCell ref="AJ96:AJ97"/>
    <mergeCell ref="AF94:AF95"/>
    <mergeCell ref="AG94:AG95"/>
    <mergeCell ref="AH94:AH95"/>
    <mergeCell ref="AI94:AI95"/>
    <mergeCell ref="AJ94:AJ95"/>
    <mergeCell ref="AF100:AF101"/>
    <mergeCell ref="AG100:AG101"/>
    <mergeCell ref="AH100:AH101"/>
    <mergeCell ref="AI100:AI101"/>
    <mergeCell ref="AJ100:AJ101"/>
    <mergeCell ref="AF98:AF99"/>
    <mergeCell ref="AG98:AG99"/>
    <mergeCell ref="AH98:AH99"/>
    <mergeCell ref="AI98:AI99"/>
    <mergeCell ref="AJ98:AJ99"/>
    <mergeCell ref="AE96:AE97"/>
    <mergeCell ref="AE98:AE99"/>
    <mergeCell ref="AE100:AE101"/>
    <mergeCell ref="AF92:AF93"/>
    <mergeCell ref="AG92:AG93"/>
    <mergeCell ref="AH92:AH93"/>
    <mergeCell ref="AI92:AI93"/>
    <mergeCell ref="AJ92:AJ93"/>
    <mergeCell ref="AF90:AF91"/>
    <mergeCell ref="AG90:AG91"/>
    <mergeCell ref="AH90:AH91"/>
    <mergeCell ref="AI90:AI91"/>
    <mergeCell ref="AJ90:AJ91"/>
    <mergeCell ref="AF88:AF89"/>
    <mergeCell ref="AG88:AG89"/>
    <mergeCell ref="AH88:AH89"/>
    <mergeCell ref="AI88:AI89"/>
    <mergeCell ref="AJ88:AJ89"/>
    <mergeCell ref="AF86:AF87"/>
    <mergeCell ref="AG86:AG87"/>
    <mergeCell ref="AH86:AH87"/>
    <mergeCell ref="AI86:AI87"/>
    <mergeCell ref="AJ86:AJ87"/>
    <mergeCell ref="AF84:AF85"/>
    <mergeCell ref="AG84:AG85"/>
    <mergeCell ref="AH84:AH85"/>
    <mergeCell ref="AI84:AI85"/>
    <mergeCell ref="AJ84:AJ85"/>
    <mergeCell ref="AF82:AF83"/>
    <mergeCell ref="AG82:AG83"/>
    <mergeCell ref="AH82:AH83"/>
    <mergeCell ref="AI82:AI83"/>
    <mergeCell ref="AJ82:AJ83"/>
    <mergeCell ref="AF80:AF81"/>
    <mergeCell ref="AG80:AG81"/>
    <mergeCell ref="AH80:AH81"/>
    <mergeCell ref="AI80:AI81"/>
    <mergeCell ref="AJ80:AJ81"/>
    <mergeCell ref="AF78:AF79"/>
    <mergeCell ref="AG78:AG79"/>
    <mergeCell ref="AH78:AH79"/>
    <mergeCell ref="AI78:AI79"/>
    <mergeCell ref="AJ78:AJ79"/>
    <mergeCell ref="AF76:AF77"/>
    <mergeCell ref="AG76:AG77"/>
    <mergeCell ref="AH76:AH77"/>
    <mergeCell ref="AI76:AI77"/>
    <mergeCell ref="AJ76:AJ77"/>
    <mergeCell ref="AF74:AF75"/>
    <mergeCell ref="AG74:AG75"/>
    <mergeCell ref="AH74:AH75"/>
    <mergeCell ref="AI74:AI75"/>
    <mergeCell ref="AJ74:AJ75"/>
    <mergeCell ref="AF72:AF73"/>
    <mergeCell ref="AG72:AG73"/>
    <mergeCell ref="AH72:AH73"/>
    <mergeCell ref="AI72:AI73"/>
    <mergeCell ref="AJ72:AJ73"/>
    <mergeCell ref="AF70:AF71"/>
    <mergeCell ref="AG70:AG71"/>
    <mergeCell ref="AH70:AH71"/>
    <mergeCell ref="AI70:AI71"/>
    <mergeCell ref="AJ70:AJ71"/>
    <mergeCell ref="AF68:AF69"/>
    <mergeCell ref="AG68:AG69"/>
    <mergeCell ref="AH68:AH69"/>
    <mergeCell ref="AI68:AI69"/>
    <mergeCell ref="AJ68:AJ69"/>
    <mergeCell ref="AF66:AF67"/>
    <mergeCell ref="AG66:AG67"/>
    <mergeCell ref="AH66:AH67"/>
    <mergeCell ref="AI66:AI67"/>
    <mergeCell ref="AJ66:AJ67"/>
    <mergeCell ref="AF64:AF65"/>
    <mergeCell ref="AG64:AG65"/>
    <mergeCell ref="AH64:AH65"/>
    <mergeCell ref="AI64:AI65"/>
    <mergeCell ref="AJ64:AJ65"/>
    <mergeCell ref="AF62:AF63"/>
    <mergeCell ref="AG62:AG63"/>
    <mergeCell ref="AH62:AH63"/>
    <mergeCell ref="AI62:AI63"/>
    <mergeCell ref="AJ62:AJ63"/>
    <mergeCell ref="AF60:AF61"/>
    <mergeCell ref="AG60:AG61"/>
    <mergeCell ref="AH60:AH61"/>
    <mergeCell ref="AI60:AI61"/>
    <mergeCell ref="AJ60:AJ61"/>
    <mergeCell ref="AF58:AF59"/>
    <mergeCell ref="AG58:AG59"/>
    <mergeCell ref="AH58:AH59"/>
    <mergeCell ref="AI58:AI59"/>
    <mergeCell ref="AJ58:AJ59"/>
    <mergeCell ref="AF56:AF57"/>
    <mergeCell ref="AG56:AG57"/>
    <mergeCell ref="AH56:AH57"/>
    <mergeCell ref="AI56:AI57"/>
    <mergeCell ref="AJ56:AJ57"/>
    <mergeCell ref="AF54:AF55"/>
    <mergeCell ref="AG54:AG55"/>
    <mergeCell ref="AH54:AH55"/>
    <mergeCell ref="AI54:AI55"/>
    <mergeCell ref="AJ54:AJ55"/>
    <mergeCell ref="AF52:AF53"/>
    <mergeCell ref="AG52:AG53"/>
    <mergeCell ref="AH52:AH53"/>
    <mergeCell ref="AI52:AI53"/>
    <mergeCell ref="AJ52:AJ53"/>
    <mergeCell ref="AF50:AF51"/>
    <mergeCell ref="AG50:AG51"/>
    <mergeCell ref="AH50:AH51"/>
    <mergeCell ref="AI50:AI51"/>
    <mergeCell ref="AJ50:AJ51"/>
    <mergeCell ref="AF48:AF49"/>
    <mergeCell ref="AG48:AG49"/>
    <mergeCell ref="AH48:AH49"/>
    <mergeCell ref="AI48:AI49"/>
    <mergeCell ref="AJ48:AJ49"/>
    <mergeCell ref="AF46:AF47"/>
    <mergeCell ref="AG46:AG47"/>
    <mergeCell ref="AH46:AH47"/>
    <mergeCell ref="AI46:AI47"/>
    <mergeCell ref="AJ46:AJ47"/>
    <mergeCell ref="AF44:AF45"/>
    <mergeCell ref="AG44:AG45"/>
    <mergeCell ref="AH44:AH45"/>
    <mergeCell ref="AI44:AI45"/>
    <mergeCell ref="AJ44:AJ45"/>
    <mergeCell ref="AF42:AF43"/>
    <mergeCell ref="AG42:AG43"/>
    <mergeCell ref="AH42:AH43"/>
    <mergeCell ref="AI42:AI43"/>
    <mergeCell ref="AJ42:AJ43"/>
    <mergeCell ref="AF40:AF41"/>
    <mergeCell ref="AG40:AG41"/>
    <mergeCell ref="AH40:AH41"/>
    <mergeCell ref="AI40:AI41"/>
    <mergeCell ref="AJ40:AJ41"/>
    <mergeCell ref="AF38:AF39"/>
    <mergeCell ref="AG38:AG39"/>
    <mergeCell ref="AH38:AH39"/>
    <mergeCell ref="AI38:AI39"/>
    <mergeCell ref="AJ38:AJ39"/>
    <mergeCell ref="AF36:AF37"/>
    <mergeCell ref="AG36:AG37"/>
    <mergeCell ref="AH36:AH37"/>
    <mergeCell ref="AI36:AI37"/>
    <mergeCell ref="AJ36:AJ37"/>
    <mergeCell ref="AG32:AG33"/>
    <mergeCell ref="AH32:AH33"/>
    <mergeCell ref="AI32:AI33"/>
    <mergeCell ref="AJ32:AJ33"/>
    <mergeCell ref="AF34:AF35"/>
    <mergeCell ref="AG34:AG35"/>
    <mergeCell ref="AH34:AH35"/>
    <mergeCell ref="AI34:AI35"/>
    <mergeCell ref="AJ34:AJ35"/>
    <mergeCell ref="AF32:AF33"/>
    <mergeCell ref="AH28:AH29"/>
    <mergeCell ref="AI28:AI29"/>
    <mergeCell ref="AJ28:AJ29"/>
    <mergeCell ref="AF30:AF31"/>
    <mergeCell ref="AG30:AG31"/>
    <mergeCell ref="AH30:AH31"/>
    <mergeCell ref="AI30:AI31"/>
    <mergeCell ref="AJ30:AJ31"/>
    <mergeCell ref="AH24:AH25"/>
    <mergeCell ref="AI24:AI25"/>
    <mergeCell ref="AJ24:AJ25"/>
    <mergeCell ref="AF26:AF27"/>
    <mergeCell ref="AG26:AG27"/>
    <mergeCell ref="AH26:AH27"/>
    <mergeCell ref="AI26:AI27"/>
    <mergeCell ref="AJ26:AJ27"/>
    <mergeCell ref="AF24:AF25"/>
    <mergeCell ref="AG24:AG25"/>
    <mergeCell ref="AF28:AF29"/>
    <mergeCell ref="AG28:AG29"/>
    <mergeCell ref="AH20:AH21"/>
    <mergeCell ref="AI20:AI21"/>
    <mergeCell ref="AJ20:AJ21"/>
    <mergeCell ref="AF22:AF23"/>
    <mergeCell ref="AG22:AG23"/>
    <mergeCell ref="AH22:AH23"/>
    <mergeCell ref="AI22:AI23"/>
    <mergeCell ref="AJ22:AJ23"/>
    <mergeCell ref="AH16:AH17"/>
    <mergeCell ref="AI16:AI17"/>
    <mergeCell ref="AJ16:AJ17"/>
    <mergeCell ref="AF18:AF19"/>
    <mergeCell ref="AG18:AG19"/>
    <mergeCell ref="AH18:AH19"/>
    <mergeCell ref="AI18:AI19"/>
    <mergeCell ref="AJ18:AJ19"/>
    <mergeCell ref="AF16:AF17"/>
    <mergeCell ref="AG16:AG17"/>
    <mergeCell ref="AF20:AF21"/>
    <mergeCell ref="AG20:AG21"/>
    <mergeCell ref="AH12:AH13"/>
    <mergeCell ref="AI12:AI13"/>
    <mergeCell ref="AJ12:AJ13"/>
    <mergeCell ref="AF14:AF15"/>
    <mergeCell ref="AG14:AG15"/>
    <mergeCell ref="AH14:AH15"/>
    <mergeCell ref="AI14:AI15"/>
    <mergeCell ref="AJ14:AJ15"/>
    <mergeCell ref="AH8:AH9"/>
    <mergeCell ref="AI8:AI9"/>
    <mergeCell ref="AJ8:AJ9"/>
    <mergeCell ref="AF10:AF11"/>
    <mergeCell ref="AG10:AG11"/>
    <mergeCell ref="AH10:AH11"/>
    <mergeCell ref="AI10:AI11"/>
    <mergeCell ref="AJ10:AJ11"/>
    <mergeCell ref="AF8:AF9"/>
    <mergeCell ref="AG8:AG9"/>
    <mergeCell ref="AF12:AF13"/>
    <mergeCell ref="AG12:AG13"/>
    <mergeCell ref="AE88:AE89"/>
    <mergeCell ref="AE90:AE91"/>
    <mergeCell ref="AE92:AE93"/>
    <mergeCell ref="AE94:AE95"/>
    <mergeCell ref="AE78:AE79"/>
    <mergeCell ref="AE80:AE81"/>
    <mergeCell ref="AE82:AE83"/>
    <mergeCell ref="AE84:AE85"/>
    <mergeCell ref="AE86:AE87"/>
    <mergeCell ref="AE68:AE69"/>
    <mergeCell ref="AE70:AE71"/>
    <mergeCell ref="AE72:AE73"/>
    <mergeCell ref="AE74:AE75"/>
    <mergeCell ref="AE76:AE77"/>
    <mergeCell ref="AE58:AE59"/>
    <mergeCell ref="AE60:AE61"/>
    <mergeCell ref="AE62:AE63"/>
    <mergeCell ref="AE64:AE65"/>
    <mergeCell ref="AE66:AE67"/>
    <mergeCell ref="AE48:AE49"/>
    <mergeCell ref="AE50:AE51"/>
    <mergeCell ref="AE52:AE53"/>
    <mergeCell ref="AE54:AE55"/>
    <mergeCell ref="AE56:AE57"/>
    <mergeCell ref="AE38:AE39"/>
    <mergeCell ref="AE40:AE41"/>
    <mergeCell ref="AE42:AE43"/>
    <mergeCell ref="AE44:AE45"/>
    <mergeCell ref="AE46:AE47"/>
    <mergeCell ref="AE30:AE31"/>
    <mergeCell ref="AE32:AE33"/>
    <mergeCell ref="AE34:AE35"/>
    <mergeCell ref="AE36:AE37"/>
    <mergeCell ref="AE18:AE19"/>
    <mergeCell ref="AE20:AE21"/>
    <mergeCell ref="AE22:AE23"/>
    <mergeCell ref="AE24:AE25"/>
    <mergeCell ref="AE26:AE27"/>
    <mergeCell ref="AD84:AD85"/>
    <mergeCell ref="A84:E85"/>
    <mergeCell ref="AD82:AD83"/>
    <mergeCell ref="AD18:AD19"/>
    <mergeCell ref="AD20:AD21"/>
    <mergeCell ref="AD22:AD23"/>
    <mergeCell ref="AD24:AD25"/>
    <mergeCell ref="AD26:AD27"/>
    <mergeCell ref="AD28:AD29"/>
    <mergeCell ref="AD30:AD31"/>
    <mergeCell ref="AD32:AD33"/>
    <mergeCell ref="AD34:AD35"/>
    <mergeCell ref="A82:E83"/>
    <mergeCell ref="AD80:AD81"/>
    <mergeCell ref="A80:E81"/>
    <mergeCell ref="AD78:AD79"/>
    <mergeCell ref="A78:E79"/>
    <mergeCell ref="AD76:AD77"/>
    <mergeCell ref="A76:E77"/>
    <mergeCell ref="AD74:AD75"/>
    <mergeCell ref="A74:E75"/>
    <mergeCell ref="AD72:AD73"/>
    <mergeCell ref="A72:E73"/>
    <mergeCell ref="AD70:AD71"/>
    <mergeCell ref="AD92:AD93"/>
    <mergeCell ref="A92:E93"/>
    <mergeCell ref="AD90:AD91"/>
    <mergeCell ref="A90:E91"/>
    <mergeCell ref="AD88:AD89"/>
    <mergeCell ref="A88:E89"/>
    <mergeCell ref="AD86:AD87"/>
    <mergeCell ref="A86:E87"/>
    <mergeCell ref="A104:E104"/>
    <mergeCell ref="A102:E103"/>
    <mergeCell ref="AD100:AD101"/>
    <mergeCell ref="A100:E101"/>
    <mergeCell ref="AD98:AD99"/>
    <mergeCell ref="A98:E99"/>
    <mergeCell ref="AD96:AD97"/>
    <mergeCell ref="A96:E97"/>
    <mergeCell ref="AD94:AD95"/>
    <mergeCell ref="A94:E95"/>
    <mergeCell ref="A70:E71"/>
    <mergeCell ref="AD68:AD69"/>
    <mergeCell ref="A68:E69"/>
    <mergeCell ref="AD66:AD67"/>
    <mergeCell ref="A66:E67"/>
    <mergeCell ref="AD64:AD65"/>
    <mergeCell ref="A64:E65"/>
    <mergeCell ref="AD62:AD63"/>
    <mergeCell ref="A62:E63"/>
    <mergeCell ref="AD60:AD61"/>
    <mergeCell ref="A60:E61"/>
    <mergeCell ref="AD58:AD59"/>
    <mergeCell ref="A58:E59"/>
    <mergeCell ref="AD56:AD57"/>
    <mergeCell ref="A56:E57"/>
    <mergeCell ref="AD54:AD55"/>
    <mergeCell ref="A54:E55"/>
    <mergeCell ref="AD52:AD53"/>
    <mergeCell ref="A52:E53"/>
    <mergeCell ref="AD50:AD51"/>
    <mergeCell ref="A50:E51"/>
    <mergeCell ref="AD48:AD49"/>
    <mergeCell ref="A48:E49"/>
    <mergeCell ref="AD46:AD47"/>
    <mergeCell ref="A46:E47"/>
    <mergeCell ref="AD44:AD45"/>
    <mergeCell ref="A44:E45"/>
    <mergeCell ref="AD42:AD43"/>
    <mergeCell ref="A42:E43"/>
    <mergeCell ref="AD40:AD41"/>
    <mergeCell ref="A40:E41"/>
    <mergeCell ref="AD38:AD39"/>
    <mergeCell ref="A38:E39"/>
    <mergeCell ref="A36:E37"/>
    <mergeCell ref="A34:E35"/>
    <mergeCell ref="A32:E33"/>
    <mergeCell ref="AD36:AD37"/>
    <mergeCell ref="A12:E13"/>
    <mergeCell ref="AD12:AD13"/>
    <mergeCell ref="AD14:AD15"/>
    <mergeCell ref="AD16:AD17"/>
    <mergeCell ref="A10:E11"/>
    <mergeCell ref="A8:E9"/>
    <mergeCell ref="E4:L4"/>
    <mergeCell ref="P4:Y5"/>
    <mergeCell ref="A7:E7"/>
    <mergeCell ref="A2:AJ2"/>
    <mergeCell ref="A3:AJ3"/>
    <mergeCell ref="A30:E31"/>
    <mergeCell ref="A28:E29"/>
    <mergeCell ref="A26:E27"/>
    <mergeCell ref="A24:E25"/>
    <mergeCell ref="A22:E23"/>
    <mergeCell ref="A20:E21"/>
    <mergeCell ref="A18:E19"/>
    <mergeCell ref="A16:E17"/>
    <mergeCell ref="A14:E15"/>
    <mergeCell ref="AE8:AE9"/>
    <mergeCell ref="AE10:AE11"/>
    <mergeCell ref="AE12:AE13"/>
    <mergeCell ref="AE14:AE15"/>
    <mergeCell ref="AE16:AE17"/>
    <mergeCell ref="AD8:AD9"/>
    <mergeCell ref="AD10:AD11"/>
    <mergeCell ref="AE28:AE29"/>
  </mergeCells>
  <pageMargins left="0.5" right="0.5" top="0.25" bottom="1.1868200787401599" header="0.25" footer="0.25"/>
  <pageSetup orientation="landscape" horizontalDpi="300" verticalDpi="300" r:id="rId1"/>
  <headerFooter alignWithMargins="0">
    <oddFooter>&amp;L&amp;9 
&amp;B&amp;"Arial"&amp;8&amp;B&amp;I&amp;"verdana"&amp;7This report reflects incidents submitted to the Texas Department of Public Safety’s Uniform Crime Reporting (UCR) system as applied to your request.  UCR is a voluntary program, wherein, participating agencies are require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927744C54A114EA5454BCCDF7D686B" ma:contentTypeVersion="0" ma:contentTypeDescription="Create a new document." ma:contentTypeScope="" ma:versionID="5c1660cb539c1798155313ec5cc1f7b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0C2709-0045-46AE-8E0A-E3D93C1966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B2CA96E-B147-4026-B1DE-82D62B4E7FB4}">
  <ds:schemaRefs>
    <ds:schemaRef ds:uri="http://schemas.microsoft.com/sharepoint/v3/contenttype/forms"/>
  </ds:schemaRefs>
</ds:datastoreItem>
</file>

<file path=customXml/itemProps3.xml><?xml version="1.0" encoding="utf-8"?>
<ds:datastoreItem xmlns:ds="http://schemas.openxmlformats.org/officeDocument/2006/customXml" ds:itemID="{537609F2-225C-407C-9A56-E1B5614DDFF3}">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Document map</vt:lpstr>
      <vt:lpstr>Adult Arrests by Age</vt:lpstr>
      <vt:lpstr>Juvenile Arrests by Age</vt:lpstr>
      <vt:lpstr>Arrests by RaceEthnicity</vt:lpstr>
      <vt:lpstr>Arrests by AgeSexRaceEthnici</vt:lpstr>
      <vt:lpstr>'Adult Arrests by Age'!Print_Titles</vt:lpstr>
      <vt:lpstr>'Arrests by AgeSexRaceEthnici'!Print_Titles</vt:lpstr>
      <vt:lpstr>'Arrests by RaceEthnicity'!Print_Titles</vt:lpstr>
      <vt:lpstr>'Juvenile Arrests by Age'!Print_Titles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Stacie</dc:creator>
  <cp:lastModifiedBy>Perez, Esteban J</cp:lastModifiedBy>
  <cp:lastPrinted>2018-10-02T15:50:50Z</cp:lastPrinted>
  <dcterms:created xsi:type="dcterms:W3CDTF">2018-10-01T14:03:00Z</dcterms:created>
  <dcterms:modified xsi:type="dcterms:W3CDTF">2018-11-12T17:25:34Z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0x01010067927744C54A114EA5454BCCDF7D686B</vt:lpwstr>
  </property>
</Properties>
</file>